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Marzo/"/>
    </mc:Choice>
  </mc:AlternateContent>
  <xr:revisionPtr revIDLastSave="1703" documentId="13_ncr:1_{406AF520-6308-4735-B5AD-8CCDE2FFAFB7}" xr6:coauthVersionLast="47" xr6:coauthVersionMax="47" xr10:uidLastSave="{867C9E62-A353-4FD3-BD97-ABA3D651251E}"/>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s>
  <definedNames>
    <definedName name="\0">#REF!</definedName>
    <definedName name="\A">#REF!</definedName>
    <definedName name="\B">#REF!</definedName>
    <definedName name="\bmiii">[1]Q6!$E$32:$AH$32</definedName>
    <definedName name="\C">#REF!</definedName>
    <definedName name="\cc">[2]Debt!#REF!</definedName>
    <definedName name="\D">#REF!</definedName>
    <definedName name="\E">#REF!</definedName>
    <definedName name="\F">#REF!</definedName>
    <definedName name="\G">#REF!</definedName>
    <definedName name="\gg">[2]Debt!#REF!</definedName>
    <definedName name="\H">#REF!</definedName>
    <definedName name="\I">#REF!</definedName>
    <definedName name="\J">#REF!</definedName>
    <definedName name="\K">#REF!</definedName>
    <definedName name="\kk">[2]Debt!#REF!</definedName>
    <definedName name="\L">#REF!</definedName>
    <definedName name="\M">#REF!</definedName>
    <definedName name="\N">#REF!</definedName>
    <definedName name="\Ñ">#REF!</definedName>
    <definedName name="\O">#REF!</definedName>
    <definedName name="\P">#REF!</definedName>
    <definedName name="\Q">#REF!</definedName>
    <definedName name="\R">#REF!</definedName>
    <definedName name="\S">#REF!</definedName>
    <definedName name="\T">#REF!</definedName>
    <definedName name="\T1">#REF!</definedName>
    <definedName name="\T2">[3]BOP!#REF!</definedName>
    <definedName name="\tt">[2]Debt!#REF!</definedName>
    <definedName name="\U">#REF!</definedName>
    <definedName name="\V">#REF!</definedName>
    <definedName name="\W">#REF!</definedName>
    <definedName name="\X">#REF!</definedName>
    <definedName name="\Y">#REF!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#REF!</definedName>
    <definedName name="_______FAL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#REF!</definedName>
    <definedName name="______DEG1">#REF!</definedName>
    <definedName name="______DKR1">#REF!</definedName>
    <definedName name="______ECU1">#REF!</definedName>
    <definedName name="______ESC1">#REF!</definedName>
    <definedName name="______FAL2">#REF!</definedName>
    <definedName name="______FAL3">#REF!</definedName>
    <definedName name="______FAL4">#REF!</definedName>
    <definedName name="______FAL5">#REF!</definedName>
    <definedName name="______FAL6">#REF!</definedName>
    <definedName name="______FAL7">#REF!</definedName>
    <definedName name="______FMK1">#REF!</definedName>
    <definedName name="______IKR1">#REF!</definedName>
    <definedName name="______IRP1">#REF!</definedName>
    <definedName name="______LIT1">#REF!</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#REF!</definedName>
    <definedName name="______PTA1">#REF!</definedName>
    <definedName name="______ROS1">#N/A</definedName>
    <definedName name="______ROS2">#N/A</definedName>
    <definedName name="______ROS3">#N/A</definedName>
    <definedName name="______ROS4">#N/A</definedName>
    <definedName name="______SAR1">#REF!</definedName>
    <definedName name="______SRT11" hidden="1">{"Minpmon",#N/A,FALSE,"Monthinput"}</definedName>
    <definedName name="______tAB4">'[6]shared data'!$A$1:$G$71</definedName>
    <definedName name="______tnt1">[5]!______tnt1</definedName>
    <definedName name="_____asd1">#N/A</definedName>
    <definedName name="_____AUS1">#REF!</definedName>
    <definedName name="_____DEG1">#REF!</definedName>
    <definedName name="_____DKR1">#REF!</definedName>
    <definedName name="_____ECU1">#REF!</definedName>
    <definedName name="_____ESC1">#REF!</definedName>
    <definedName name="_____FAL2">#REF!</definedName>
    <definedName name="_____FAL3">#REF!</definedName>
    <definedName name="_____FAL4">#REF!</definedName>
    <definedName name="_____FAL5">#REF!</definedName>
    <definedName name="_____FAL6">#REF!</definedName>
    <definedName name="_____FAL7">#REF!</definedName>
    <definedName name="_____FMK1">#REF!</definedName>
    <definedName name="_____IKR1">#REF!</definedName>
    <definedName name="_____IRP1">#REF!</definedName>
    <definedName name="_____LIT1">#REF!</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#REF!</definedName>
    <definedName name="_____PTA1">#REF!</definedName>
    <definedName name="_____ROS1">#N/A</definedName>
    <definedName name="_____ROS2">#N/A</definedName>
    <definedName name="_____ROS3">#N/A</definedName>
    <definedName name="_____ROS4">#N/A</definedName>
    <definedName name="_____SAR1">#REF!</definedName>
    <definedName name="_____SRT11" hidden="1">{"Minpmon",#N/A,FALSE,"Monthinput"}</definedName>
    <definedName name="_____tAB4">'[6]shared data'!$A$1:$G$71</definedName>
    <definedName name="_____tnt1">#N/A</definedName>
    <definedName name="_____TOT58">[7]GROWTH!#REF!</definedName>
    <definedName name="____asd1">#N/A</definedName>
    <definedName name="____AUS1">#REF!</definedName>
    <definedName name="____DEG1">#REF!</definedName>
    <definedName name="____DKR1">#REF!</definedName>
    <definedName name="____ECU1">#REF!</definedName>
    <definedName name="____ESC1">#REF!</definedName>
    <definedName name="____FAL2">#REF!</definedName>
    <definedName name="____FAL3">#REF!</definedName>
    <definedName name="____FAL4">#REF!</definedName>
    <definedName name="____FAL5">#REF!</definedName>
    <definedName name="____FAL6">#REF!</definedName>
    <definedName name="____FAL7">#REF!</definedName>
    <definedName name="____FMK1">#REF!</definedName>
    <definedName name="____IKR1">#REF!</definedName>
    <definedName name="____IRP1">#REF!</definedName>
    <definedName name="____LIT1">#REF!</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#REF!</definedName>
    <definedName name="____PTA1">#REF!</definedName>
    <definedName name="____ROS1">#N/A</definedName>
    <definedName name="____ROS2">#N/A</definedName>
    <definedName name="____ROS3">#N/A</definedName>
    <definedName name="____ROS4">#N/A</definedName>
    <definedName name="____SAR1">#REF!</definedName>
    <definedName name="____SRT11" hidden="1">{"Minpmon",#N/A,FALSE,"Monthinput"}</definedName>
    <definedName name="____tAB4">'[6]shared data'!$A$1:$G$71</definedName>
    <definedName name="____tnt1">#N/A</definedName>
    <definedName name="____TOT58">[7]GROWTH!#REF!</definedName>
    <definedName name="___asd1">#N/A</definedName>
    <definedName name="___AUS1">#REF!</definedName>
    <definedName name="___DEG1">#REF!</definedName>
    <definedName name="___DKR1">#REF!</definedName>
    <definedName name="___ECU1">#REF!</definedName>
    <definedName name="___ESC1">#REF!</definedName>
    <definedName name="___F" hidden="1">'[8]Fax a enviar'!#REF!</definedName>
    <definedName name="___FAL2">#REF!</definedName>
    <definedName name="___FAL3">#REF!</definedName>
    <definedName name="___FAL4">#REF!</definedName>
    <definedName name="___FAL5">#REF!</definedName>
    <definedName name="___FAL6">#REF!</definedName>
    <definedName name="___FAL7">#REF!</definedName>
    <definedName name="___FMK1">#REF!</definedName>
    <definedName name="___IKR1">#REF!</definedName>
    <definedName name="___IRP1">#REF!</definedName>
    <definedName name="___LIT1">#REF!</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#REF!</definedName>
    <definedName name="___PTA1">#REF!</definedName>
    <definedName name="___ROS1">#N/A</definedName>
    <definedName name="___ROS2">#N/A</definedName>
    <definedName name="___ROS3">#N/A</definedName>
    <definedName name="___ROS4">#N/A</definedName>
    <definedName name="___SAR1">#REF!</definedName>
    <definedName name="___SRT11" hidden="1">{"Minpmon",#N/A,FALSE,"Monthinput"}</definedName>
    <definedName name="___tAB4">'[6]shared data'!$A$1:$G$71</definedName>
    <definedName name="___tnt1">#N/A</definedName>
    <definedName name="___TOT58">[7]GROWTH!#REF!</definedName>
    <definedName name="__10FA_L">#REF!</definedName>
    <definedName name="__11GAZ_LIABS">#REF!</definedName>
    <definedName name="__123Graph_A" hidden="1">[9]C!#REF!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hidden="1">#REF!</definedName>
    <definedName name="__123Graph_ADIFFERENTIAL" hidden="1">[11]TAB25b!#REF!</definedName>
    <definedName name="__123Graph_AINTEREST" hidden="1">[11]TAB25b!#REF!</definedName>
    <definedName name="__123Graph_AREER" hidden="1">[12]ER!#REF!</definedName>
    <definedName name="__123Graph_ASPREAD" hidden="1">[11]TAB25b!#REF!</definedName>
    <definedName name="__123Graph_B" hidden="1">[13]FLUJO!$B$7929:$C$7929</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urrent" hidden="1">[14]G!#REF!</definedName>
    <definedName name="__123Graph_BDEBT" hidden="1">#REF!</definedName>
    <definedName name="__123Graph_BINTEREST" hidden="1">[11]TAB25b!#REF!</definedName>
    <definedName name="__123Graph_BREER" hidden="1">[12]ER!#REF!</definedName>
    <definedName name="__123Graph_C" hidden="1">[13]FLUJO!$B$7936:$C$7936</definedName>
    <definedName name="__123Graph_CCurrent" hidden="1">'[15]Base Original'!#REF!</definedName>
    <definedName name="__123Graph_CREER" hidden="1">[12]ER!#REF!</definedName>
    <definedName name="__123Graph_D" hidden="1">[13]FLUJO!$B$7942:$C$7942</definedName>
    <definedName name="__123Graph_DCurrent" hidden="1">'[15]Base Original'!#REF!</definedName>
    <definedName name="__123Graph_E" hidden="1">[9]C!#REF!</definedName>
    <definedName name="__123Graph_ECurrent" hidden="1">'[15]Base Original'!#REF!</definedName>
    <definedName name="__123Graph_F" hidden="1">[9]C!#REF!</definedName>
    <definedName name="__123Graph_FCurrent" hidden="1">[16]Base!#REF!</definedName>
    <definedName name="__123Graph_X" hidden="1">[13]FLUJO!$B$7906:$C$7906</definedName>
    <definedName name="__123Graph_XDIFFERENTIAL" hidden="1">[11]TAB25b!#REF!</definedName>
    <definedName name="__123Graph_XSPREAD" hidden="1">[11]TAB25b!#REF!</definedName>
    <definedName name="__12INT_RESERVES">#REF!</definedName>
    <definedName name="__1r">#REF!</definedName>
    <definedName name="__2Macros_Import_.qbop">[17]!'[Macros Import].qbop'</definedName>
    <definedName name="__3__123Graph_ACPI_ER_LOG" hidden="1">[12]ER!#REF!</definedName>
    <definedName name="__4__123Graph_BCPI_ER_LOG" hidden="1">[12]ER!#REF!</definedName>
    <definedName name="__5__123Graph_BIBA_IBRD" hidden="1">[12]WB!#REF!</definedName>
    <definedName name="__6B.2_B.3">#REF!</definedName>
    <definedName name="__7B.4___5">#REF!</definedName>
    <definedName name="__8CONSOL_B2">#REF!</definedName>
    <definedName name="__9CONSOL_DEPOSITS">'[18]A 11'!#REF!</definedName>
    <definedName name="__asd1">[5]!__asd1</definedName>
    <definedName name="__AUS1">#REF!</definedName>
    <definedName name="__BOP2">[19]BoP!#REF!</definedName>
    <definedName name="__DEG1">#REF!</definedName>
    <definedName name="__DKR1">#REF!</definedName>
    <definedName name="__ECU1">#REF!</definedName>
    <definedName name="__END94">#REF!</definedName>
    <definedName name="__ESC1">#REF!</definedName>
    <definedName name="__F" hidden="1">'[8]Fax a enviar'!#REF!</definedName>
    <definedName name="__FAL2">#REF!</definedName>
    <definedName name="__FAL3">#REF!</definedName>
    <definedName name="__FAL4">#REF!</definedName>
    <definedName name="__FAL5">#REF!</definedName>
    <definedName name="__FAL6">#REF!</definedName>
    <definedName name="__FAL7">#REF!</definedName>
    <definedName name="__FMK1">#REF!</definedName>
    <definedName name="__IKR1">#REF!</definedName>
    <definedName name="__IRP1">#REF!</definedName>
    <definedName name="__LIT1">#REF!</definedName>
    <definedName name="__MEX1">#REF!</definedName>
    <definedName name="__PTA1">#REF!</definedName>
    <definedName name="__RES2">[19]RES!#REF!</definedName>
    <definedName name="__ROS1">#N/A</definedName>
    <definedName name="__ROS2">#N/A</definedName>
    <definedName name="__ROS3">#N/A</definedName>
    <definedName name="__ROS4">#N/A</definedName>
    <definedName name="__SAR1">#REF!</definedName>
    <definedName name="__SUM2">#REF!</definedName>
    <definedName name="__TAB1">#REF!</definedName>
    <definedName name="__Tab19">#REF!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4">'[6]shared data'!$A$1:$G$71</definedName>
    <definedName name="__tnt1">[5]!__tnt1</definedName>
    <definedName name="__TOT58">[7]GROWTH!#REF!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[20]WB!$Q$255:$AK$255</definedName>
    <definedName name="_10_0GRÁFICO_N_10.2">[21]Afiliados!#REF!</definedName>
    <definedName name="_10FA_L">#REF!</definedName>
    <definedName name="_11__123Graph_AFIG_D" hidden="1">#REF!</definedName>
    <definedName name="_11__123Graph_BCPI_ER_LOG" hidden="1">[20]ER!#REF!</definedName>
    <definedName name="_11absorc">[22]Programa!#REF!</definedName>
    <definedName name="_11GAZ_LIABS">#REF!</definedName>
    <definedName name="_12__123Graph_AIBA_IBRD" hidden="1">[20]WB!$Q$62:$AK$62</definedName>
    <definedName name="_12__123Graph_BIBA_IBRD" hidden="1">[20]WB!#REF!</definedName>
    <definedName name="_12c">[22]Programa!#REF!</definedName>
    <definedName name="_12INT_RESERVES">#REF!</definedName>
    <definedName name="_15Macros_Import_.qbop">[17]!'[Macros Import].qbop'</definedName>
    <definedName name="_16__123Graph_ATERMS_OF_TRADE" hidden="1">#REF!</definedName>
    <definedName name="_16__123Graph_BWB_ADJ_PRJ" hidden="1">[20]WB!$Q$257:$AK$257</definedName>
    <definedName name="_17__123Graph_AWB_ADJ_PRJ" hidden="1">[20]WB!$Q$255:$AK$255</definedName>
    <definedName name="_19__123Graph_BCPI_ER_LOG" hidden="1">[20]ER!#REF!</definedName>
    <definedName name="_1981">#REF!</definedName>
    <definedName name="_1982">#REF!</definedName>
    <definedName name="_1983">#REF!</definedName>
    <definedName name="_1984">#REF!</definedName>
    <definedName name="_1985">#REF!</definedName>
    <definedName name="_1986">#REF!</definedName>
    <definedName name="_1987">#N/A</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#REF!</definedName>
    <definedName name="_1Macros_Import_.qbop">[23]!'[Macros Import].qbop'</definedName>
    <definedName name="_1r">#REF!</definedName>
    <definedName name="_2">#N/A</definedName>
    <definedName name="_2__123Graph_ACPI_ER_LOG" hidden="1">[20]ER!#REF!</definedName>
    <definedName name="_2__123Graph_AFIG_D" hidden="1">#REF!</definedName>
    <definedName name="_20__123Graph_BIBA_IBRD" hidden="1">[20]WB!#REF!</definedName>
    <definedName name="_20__123Graph_XREALEX_WAGE" hidden="1">[24]PRIVATE!#REF!</definedName>
    <definedName name="_2000">#REF!</definedName>
    <definedName name="_2001">#REF!</definedName>
    <definedName name="_2002">#REF!</definedName>
    <definedName name="_2003">#REF!</definedName>
    <definedName name="_24__123Graph_BTERMS_OF_TRADE" hidden="1">#REF!</definedName>
    <definedName name="_24Macros_Import_.qbop">[25]!'[Macros Import].qbop'</definedName>
    <definedName name="_25__123Graph_ACPI_ER_LOG" hidden="1">[26]ER!#REF!</definedName>
    <definedName name="_25__123Graph_BWB_ADJ_PRJ" hidden="1">[20]WB!$Q$257:$AK$257</definedName>
    <definedName name="_26__123Graph_BCPI_ER_LOG" hidden="1">[26]ER!#REF!</definedName>
    <definedName name="_27__123Graph_ACPI_ER_LOG" hidden="1">[12]ER!#REF!</definedName>
    <definedName name="_27__123Graph_BIBA_IBRD" hidden="1">[26]WB!#REF!</definedName>
    <definedName name="_27_0CUADRO_N__4.">[27]monthly!#REF!</definedName>
    <definedName name="_28B.2_B.3">#REF!</definedName>
    <definedName name="_29__123Graph_XFIG_D" hidden="1">#REF!</definedName>
    <definedName name="_29B.4___5">#REF!</definedName>
    <definedName name="_2IMPRESION">#REF!</definedName>
    <definedName name="_2Macros_Import_.qbop">[28]!'[Macros Import].qbop'</definedName>
    <definedName name="_3">#N/A</definedName>
    <definedName name="_3.__No_club_de_París__Después_del_30_Jun_84">#REF!</definedName>
    <definedName name="_3__123Graph_ACPI_ER_LOG" hidden="1">[12]ER!#REF!</definedName>
    <definedName name="_3__123Graph_ATERMS_OF_TRADE" hidden="1">#REF!</definedName>
    <definedName name="_30__123Graph_XREALEX_WAGE" hidden="1">[24]PRIVATE!#REF!</definedName>
    <definedName name="_30CONSOL_B2">#REF!</definedName>
    <definedName name="_31_0GRÁFICO_N_10.2">[27]monthly!#REF!</definedName>
    <definedName name="_31CONSOL_DEPOSITS">'[29]A 11'!#REF!</definedName>
    <definedName name="_32FA_L">#REF!</definedName>
    <definedName name="_33GAZ_LIABS">#REF!</definedName>
    <definedName name="_34__123Graph_XTERMS_OF_TRADE" hidden="1">#REF!</definedName>
    <definedName name="_34INT_RESERVES">#REF!</definedName>
    <definedName name="_39__123Graph_BCPI_ER_LOG" hidden="1">[12]ER!#REF!</definedName>
    <definedName name="_4">#N/A</definedName>
    <definedName name="_4__123Graph_BCPI_ER_LOG" hidden="1">[12]ER!#REF!</definedName>
    <definedName name="_4__123Graph_BTERMS_OF_TRADE" hidden="1">#REF!</definedName>
    <definedName name="_5">#N/A</definedName>
    <definedName name="_5__123Graph_BIBA_IBRD" hidden="1">[12]WB!#REF!</definedName>
    <definedName name="_5__123Graph_XFIG_D" hidden="1">#REF!</definedName>
    <definedName name="_51__123Graph_BIBA_IBRD" hidden="1">[12]WB!#REF!</definedName>
    <definedName name="_518">#REF!</definedName>
    <definedName name="_52B.2_B.3">#REF!</definedName>
    <definedName name="_53B.4___5">#REF!</definedName>
    <definedName name="_54CONSOL_B2">#REF!</definedName>
    <definedName name="_6">#N/A</definedName>
    <definedName name="_6__123Graph_AIBA_IBRD" hidden="1">[20]WB!$Q$62:$AK$62</definedName>
    <definedName name="_6__123Graph_XTERMS_OF_TRADE" hidden="1">#REF!</definedName>
    <definedName name="_617">#REF!</definedName>
    <definedName name="_675">#REF!</definedName>
    <definedName name="_681">#REF!</definedName>
    <definedName name="_68CONSOL_DEPOSITS">'[18]A 11'!#REF!</definedName>
    <definedName name="_69FA_L">#REF!</definedName>
    <definedName name="_6B.2_B.3">#REF!</definedName>
    <definedName name="_7">#N/A</definedName>
    <definedName name="_7__123Graph_ACPI_ER_LOG" hidden="1">[20]ER!#REF!</definedName>
    <definedName name="_7_0absorc">[22]Programa!#REF!</definedName>
    <definedName name="_70GAZ_LIABS">#REF!</definedName>
    <definedName name="_71INT_RESERVES">#REF!</definedName>
    <definedName name="_7B.4___5">#REF!</definedName>
    <definedName name="_8">#N/A</definedName>
    <definedName name="_8_0c">[22]Programa!#REF!</definedName>
    <definedName name="_88">#REF!</definedName>
    <definedName name="_89">#REF!</definedName>
    <definedName name="_8CONSOL_B2">#REF!</definedName>
    <definedName name="_9_0CUADRO_N__4.">[21]Afiliados!#REF!</definedName>
    <definedName name="_9CONSOL_DEPOSITS">'[30]A 11'!#REF!</definedName>
    <definedName name="_aaV110">[31]QNEWLOR!#REF!</definedName>
    <definedName name="_aIV114">[31]QNEWLOR!#REF!</definedName>
    <definedName name="_aIV190">[31]QNEWLOR!#REF!</definedName>
    <definedName name="_AJU97">#REF!</definedName>
    <definedName name="_AJU98">#REF!</definedName>
    <definedName name="_AJU99">#REF!</definedName>
    <definedName name="_ANO97">#REF!</definedName>
    <definedName name="_ANO98">#REF!</definedName>
    <definedName name="_ANO99">#REF!</definedName>
    <definedName name="_asd1">#N/A</definedName>
    <definedName name="_AUS1">#REF!</definedName>
    <definedName name="_bla2" hidden="1">#REF!</definedName>
    <definedName name="_bla3" hidden="1">#REF!</definedName>
    <definedName name="_bla4" hidden="1">#REF!</definedName>
    <definedName name="_BOP1">#REF!</definedName>
    <definedName name="_BOP2">[32]BoP!#REF!</definedName>
    <definedName name="_bop3">[33]BOP!#REF!</definedName>
    <definedName name="_BTO2">#REF!</definedName>
    <definedName name="_CEL96">#REF!</definedName>
    <definedName name="_cud21">#REF!</definedName>
    <definedName name="_D">#REF!</definedName>
    <definedName name="_dcc2000">#REF!</definedName>
    <definedName name="_dcc2001">#REF!</definedName>
    <definedName name="_dcc2002">#REF!</definedName>
    <definedName name="_dcc2003">#REF!</definedName>
    <definedName name="_dcc98">[22]Programa!#REF!</definedName>
    <definedName name="_dcc99">#REF!</definedName>
    <definedName name="_DEG1">#REF!</definedName>
    <definedName name="_dic96">#REF!</definedName>
    <definedName name="_DKR1">#REF!</definedName>
    <definedName name="_DLX1.EMA">#REF!</definedName>
    <definedName name="_DLX1.EMG">#REF!</definedName>
    <definedName name="_DLX10.EMA">#REF!</definedName>
    <definedName name="_DLX11.EMA">#REF!</definedName>
    <definedName name="_DLX12.EMA">#REF!</definedName>
    <definedName name="_DLX13.EMA">#REF!</definedName>
    <definedName name="_DLX14.EMA">#REF!</definedName>
    <definedName name="_DLX16.EMA">#REF!</definedName>
    <definedName name="_DLX2.EMA">#REF!,#REF!</definedName>
    <definedName name="_DLX2.EMG">#REF!</definedName>
    <definedName name="_DLX4.EMA">#REF!</definedName>
    <definedName name="_DLX4.EMG">#REF!</definedName>
    <definedName name="_DLX5.EMA">#REF!</definedName>
    <definedName name="_DLX6.EMA">#REF!</definedName>
    <definedName name="_DLX7.EMA">#REF!</definedName>
    <definedName name="_DLX8.EMA">#REF!</definedName>
    <definedName name="_DLX9.EMA">#REF!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#REF!</definedName>
    <definedName name="_ESC1">#REF!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'[34]Fax a enviar'!#REF!</definedName>
    <definedName name="_FAL1">#REF!</definedName>
    <definedName name="_FAL10">#REF!</definedName>
    <definedName name="_FAL11">#REF!</definedName>
    <definedName name="_FAL12">#REF!</definedName>
    <definedName name="_FAL2">#REF!</definedName>
    <definedName name="_FAL3">#REF!</definedName>
    <definedName name="_FAL4">#REF!</definedName>
    <definedName name="_FAL5">#REF!</definedName>
    <definedName name="_FAL6">#REF!</definedName>
    <definedName name="_FAL7">#REF!</definedName>
    <definedName name="_FAL8">#REF!</definedName>
    <definedName name="_FAL89">#REF!</definedName>
    <definedName name="_FAL9">#REF!</definedName>
    <definedName name="_Fill" hidden="1">#REF!</definedName>
    <definedName name="_Fill1" hidden="1">#REF!</definedName>
    <definedName name="_xlnm._FilterDatabase" localSheetId="0" hidden="1">'Fiscal Mes'!$C$30:$E$34</definedName>
    <definedName name="_xlnm._FilterDatabase" localSheetId="5" hidden="1">'Proyectos de inversión'!#REF!</definedName>
    <definedName name="_xlnm._FilterDatabase" hidden="1">[35]C!$P$428:$T$428</definedName>
    <definedName name="_FIS96">#REF!</definedName>
    <definedName name="_FIV1">#REF!</definedName>
    <definedName name="_FMK1">#REF!</definedName>
    <definedName name="_ftnref1">#REF!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#REF!</definedName>
    <definedName name="_Jin2">[36]CCFF!#REF!</definedName>
    <definedName name="_JR1">#REF!</definedName>
    <definedName name="_JR2">#REF!</definedName>
    <definedName name="_Key1" hidden="1">#REF!</definedName>
    <definedName name="_Key2" hidden="1">#REF!</definedName>
    <definedName name="_LIT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#REF!</definedName>
    <definedName name="_MAR1">#REF!</definedName>
    <definedName name="_MAR2">#REF!</definedName>
    <definedName name="_MAR3">#REF!</definedName>
    <definedName name="_MAR4">#REF!</definedName>
    <definedName name="_MAR5">#REF!</definedName>
    <definedName name="_MAR6">#REF!</definedName>
    <definedName name="_MatMult_A" hidden="1">'[37]Fax a enviar'!#REF!</definedName>
    <definedName name="_MatMult_AxB" hidden="1">'[37]Fax a enviar'!#REF!</definedName>
    <definedName name="_MatMult_B" hidden="1">'[37]Fax a enviar'!#REF!</definedName>
    <definedName name="_mcv2">[38]Q2!$E$63:$AH$63</definedName>
    <definedName name="_me98">[22]Programa!#REF!</definedName>
    <definedName name="_MEX1">#REF!</definedName>
    <definedName name="_mk14">[39]NFPEntps!#REF!</definedName>
    <definedName name="_MTS2">'[40]Annual Tables'!#REF!</definedName>
    <definedName name="_NA1">[41]raw!#REF!</definedName>
    <definedName name="_NA2">[41]raw!#REF!</definedName>
    <definedName name="_NA3">[41]raw!#REF!</definedName>
    <definedName name="_NB1">[41]raw!#REF!</definedName>
    <definedName name="_NB2">[41]raw!#REF!</definedName>
    <definedName name="_NB3">[42]raw!$A$513:$F$513</definedName>
    <definedName name="_NC1">[41]raw!#REF!</definedName>
    <definedName name="_NC3">[41]raw!#REF!</definedName>
    <definedName name="_NC4">[41]raw!#REF!</definedName>
    <definedName name="_npp2000">#REF!</definedName>
    <definedName name="_npp2001">#REF!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#REF!</definedName>
    <definedName name="_PAG2">[40]Index!#REF!</definedName>
    <definedName name="_PAG3">[40]Index!#REF!</definedName>
    <definedName name="_PAG4">[40]Index!#REF!</definedName>
    <definedName name="_PAG5">[40]Index!#REF!</definedName>
    <definedName name="_PAG6">[40]Index!#REF!</definedName>
    <definedName name="_PAG7">#REF!</definedName>
    <definedName name="_Parse_Out" hidden="1">#REF!</definedName>
    <definedName name="_pib2000">#REF!</definedName>
    <definedName name="_pib2001">#REF!</definedName>
    <definedName name="_pib2002">#REF!</definedName>
    <definedName name="_pib2003">#REF!</definedName>
    <definedName name="_pib98">[22]Programa!#REF!</definedName>
    <definedName name="_pib99">#REF!</definedName>
    <definedName name="_POR96">#REF!</definedName>
    <definedName name="_PRN96">#REF!</definedName>
    <definedName name="_PTA1">#REF!</definedName>
    <definedName name="_qV196">[31]QNEWLOR!#REF!</definedName>
    <definedName name="_red42">'[43]RED Table 41'!$A$7:$I$7</definedName>
    <definedName name="_ref2">#REF!</definedName>
    <definedName name="_Regression_Int" hidden="1">1</definedName>
    <definedName name="_Regression_Out" hidden="1">#REF!</definedName>
    <definedName name="_Regression_X" hidden="1">#REF!</definedName>
    <definedName name="_Regression_Y" hidden="1">#REF!</definedName>
    <definedName name="_RES2">[32]RES!#REF!</definedName>
    <definedName name="_rge1">#REF!</definedName>
    <definedName name="_ROS1">#N/A</definedName>
    <definedName name="_ROS2">#N/A</definedName>
    <definedName name="_ROS3">#N/A</definedName>
    <definedName name="_ROS4">#N/A</definedName>
    <definedName name="_SAR1">#REF!</definedName>
    <definedName name="_sei2">#REF!</definedName>
    <definedName name="_sei98">#REF!</definedName>
    <definedName name="_Sort" hidden="1">#REF!</definedName>
    <definedName name="_SRN96">#REF!</definedName>
    <definedName name="_SRT11" hidden="1">{"Minpmon",#N/A,FALSE,"Monthinput"}</definedName>
    <definedName name="_SRT111" hidden="1">{"Minpmon",#N/A,FALSE,"Monthinput"}</definedName>
    <definedName name="_SUM2">#REF!</definedName>
    <definedName name="_t7">[44]R7!$A$1:$G$31</definedName>
    <definedName name="_TAB1">#REF!</definedName>
    <definedName name="_TAB10">[45]TC!#REF!</definedName>
    <definedName name="_TAB11">[45]TC!#REF!</definedName>
    <definedName name="_TAB12">#REF!</definedName>
    <definedName name="_TAB13">[45]TC!#REF!</definedName>
    <definedName name="_TAB16">[45]Null1!#REF!</definedName>
    <definedName name="_TAB18">[45]TC!#REF!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[45]TC!#REF!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'[46]shared data'!$A$1:$G$71</definedName>
    <definedName name="_Tab40">#REF!</definedName>
    <definedName name="_tab41">#REF!</definedName>
    <definedName name="_TAB5">[45]TC!#REF!</definedName>
    <definedName name="_TAB6">[45]TC!#REF!</definedName>
    <definedName name="_TAB7">#REF!</definedName>
    <definedName name="_TAB8">[45]TC!#REF!</definedName>
    <definedName name="_TAB9">[45]TC!#REF!</definedName>
    <definedName name="_tbl1">#REF!</definedName>
    <definedName name="_tnt1">#N/A</definedName>
    <definedName name="_Toc191191306_3">[47]anex7!#REF!</definedName>
    <definedName name="_TOT58">[7]GROWTH!#REF!</definedName>
    <definedName name="_UES96">#REF!</definedName>
    <definedName name="_VAO98">#REF!</definedName>
    <definedName name="_VAO99">#REF!</definedName>
    <definedName name="_WB2">#REF!</definedName>
    <definedName name="_WEO1">#REF!</definedName>
    <definedName name="_WEO2">#REF!</definedName>
    <definedName name="_xlcn.WorksheetConnection_MUCI2020v3.xlsxTabla1" hidden="1">[48]!Tabla1[#Data]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[3]Imp!#REF!</definedName>
    <definedName name="a" hidden="1">[20]WB!#REF!</definedName>
    <definedName name="a\V104">[31]QNEWLOR!#REF!</definedName>
    <definedName name="A_impresión_IM">'[49]ponder a y p '!$A$1:$N$50</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{"Riqfin97",#N/A,FALSE,"Tran";"Riqfinpro",#N/A,FALSE,"Tran"}</definedName>
    <definedName name="aaaaaaaaaa">#N/A</definedName>
    <definedName name="ABR._89">#REF!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#REF!</definedName>
    <definedName name="abx">#REF!</definedName>
    <definedName name="AccessDatabase" hidden="1">"\\De2kp-42538\BOLETIN\Claga\CLAGA2000.mdb"</definedName>
    <definedName name="ACENARIO">#REF!</definedName>
    <definedName name="acentral">#REF!</definedName>
    <definedName name="ACT">#REF!</definedName>
    <definedName name="Act.Inmv.Bruto">'[50]Ranking Bancario'!$AX$4:$BB$54</definedName>
    <definedName name="Act.Inmv.Neto">'[50]Ranking Bancario'!$AP$4:$AT$54</definedName>
    <definedName name="ACTIVATE">#REF!</definedName>
    <definedName name="Actual">#REF!</definedName>
    <definedName name="ACUMULADO">#N/A</definedName>
    <definedName name="ACwvu.PLA1." hidden="1">'[51]COP FED'!#REF!</definedName>
    <definedName name="ACwvu.PLA2." hidden="1">'[51]COP FED'!$A$1:$N$49</definedName>
    <definedName name="ad" hidden="1">{"Riqfin97",#N/A,FALSE,"Tran";"Riqfinpro",#N/A,FALSE,"Tran"}</definedName>
    <definedName name="adaD">#REF!</definedName>
    <definedName name="Adb">[52]CIRRs!$C$59</definedName>
    <definedName name="Adf">[52]CIRRs!$C$60</definedName>
    <definedName name="ADICIONAIS">#REF!</definedName>
    <definedName name="adrra">#REF!</definedName>
    <definedName name="adsadrr" hidden="1">#REF!</definedName>
    <definedName name="adsftreagtrgtqergt">[5]!adsftreagtrgtqergt</definedName>
    <definedName name="af" hidden="1">{"Tab1",#N/A,FALSE,"P";"Tab2",#N/A,FALSE,"P"}</definedName>
    <definedName name="aff" hidden="1">{"Tab1",#N/A,FALSE,"P";"Tab2",#N/A,FALSE,"P"}</definedName>
    <definedName name="ag" hidden="1">{"Tab1",#N/A,FALSE,"P";"Tab2",#N/A,FALSE,"P"}</definedName>
    <definedName name="AGO._89">#REF!</definedName>
    <definedName name="Agregados">'[50]Ganancias o Pérdidas BC'!$C$10:$H$34</definedName>
    <definedName name="ah" hidden="1">{"Riqfin97",#N/A,FALSE,"Tran";"Riqfinpro",#N/A,FALSE,"Tran"}</definedName>
    <definedName name="AI">'[53]Expenditure &amp; Saving'!$AF$1:$AF$65536</definedName>
    <definedName name="aj" hidden="1">{"Riqfin97",#N/A,FALSE,"Tran";"Riqfinpro",#N/A,FALSE,"Tran"}</definedName>
    <definedName name="AJU00">#REF!</definedName>
    <definedName name="AJUSTE">[54]GYP!$A$2</definedName>
    <definedName name="AJUSTE2">[55]GYP!$A$2</definedName>
    <definedName name="AJUV00">#REF!</definedName>
    <definedName name="AJUV97">#REF!</definedName>
    <definedName name="AJUV98">#REF!</definedName>
    <definedName name="AJUV99">#REF!</definedName>
    <definedName name="al" hidden="1">{"Riqfin97",#N/A,FALSE,"Tran";"Riqfinpro",#N/A,FALSE,"Tran"}</definedName>
    <definedName name="alimento">#N/A</definedName>
    <definedName name="alj" hidden="1">{"Riqfin97",#N/A,FALSE,"Tran";"Riqfinpro",#N/A,FALSE,"Tran"}</definedName>
    <definedName name="ALL">'[3]Imp:DSA output'!$C$9:$R$464</definedName>
    <definedName name="ALLBIRR">#REF!</definedName>
    <definedName name="AllData">#REF!</definedName>
    <definedName name="ALLSDR">#REF!</definedName>
    <definedName name="alpha">'[56]Int rate table spreads'!$C$7</definedName>
    <definedName name="ALRM">#REF!</definedName>
    <definedName name="alter3a">#REF!</definedName>
    <definedName name="alter3b">#REF!</definedName>
    <definedName name="ALTNGDP_R">[57]Q1!#REF!</definedName>
    <definedName name="ALTPCPI">[57]Q3!#REF!</definedName>
    <definedName name="amort">#REF!</definedName>
    <definedName name="AMORTI">#REF!</definedName>
    <definedName name="AMPO5">"Gráfico 8"</definedName>
    <definedName name="AMTZ_NEW">[58]Debt!#REF!</definedName>
    <definedName name="AMTZ_OLD">[58]Debt!#REF!</definedName>
    <definedName name="AMTZ_TOT">[58]Debt!#REF!</definedName>
    <definedName name="ANEXO2">[59]BCP!#REF!</definedName>
    <definedName name="ANEXO3">#N/A</definedName>
    <definedName name="ANEXO4">#N/A</definedName>
    <definedName name="ANEXO5">#N/A</definedName>
    <definedName name="ANEXO6">#N/A</definedName>
    <definedName name="annual">[60]Contribution!$C$326:$DC$340</definedName>
    <definedName name="ANO00">#REF!</definedName>
    <definedName name="ANO00A">#REF!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'[61]Federal-r'!$HE$5487</definedName>
    <definedName name="Apalancamiento">'[50]Ranking Bancario'!$R$6:$V$54</definedName>
    <definedName name="apigraphs">#N/A</definedName>
    <definedName name="appendix">[31]QNEWLOR!$J$3:$AU$7,[31]QNEWLOR!$J$21:$AU$77,[31]QNEWLOR!$J$91:$AU$149</definedName>
    <definedName name="APU">#REF!</definedName>
    <definedName name="AR">[62]ARBOL!$C$3</definedName>
    <definedName name="Arbol">'[50]Arbol Rentabilidad'!$B$6:$H$68</definedName>
    <definedName name="_xlnm.Print_Area">[63]MONTHLY!$A$2:$U$25,[63]MONTHLY!$A$29:$U$66,[63]MONTHLY!$A$71:$U$124,[63]MONTHLY!$A$127:$U$180,[63]MONTHLY!$A$183:$U$238,[63]MONTHLY!$A$244:$U$287,[63]MONTHLY!$A$291:$U$330</definedName>
    <definedName name="area_de_impressaoEST">#REF!</definedName>
    <definedName name="Área_impressão_DIR">#REF!</definedName>
    <definedName name="AREACONSTRUCCIO">#REF!</definedName>
    <definedName name="ARREC98">#REF!</definedName>
    <definedName name="ARREC99">#REF!</definedName>
    <definedName name="as" hidden="1">'[64]Fax a enviar'!#REF!</definedName>
    <definedName name="ASAU">#REF!</definedName>
    <definedName name="ASAU1">#REF!</definedName>
    <definedName name="asd">#REF!</definedName>
    <definedName name="ASDF">#REF!</definedName>
    <definedName name="ASDFG">#REF!</definedName>
    <definedName name="asdrae" hidden="1">#REF!</definedName>
    <definedName name="asdrra">#REF!</definedName>
    <definedName name="ase">#REF!</definedName>
    <definedName name="aser">#REF!</definedName>
    <definedName name="AsignadoA">#REF!</definedName>
    <definedName name="ASO">#REF!</definedName>
    <definedName name="asraa">#REF!</definedName>
    <definedName name="asrraa44">#REF!</definedName>
    <definedName name="ass">#N/A</definedName>
    <definedName name="ASSET">[62]SOLVENCIA!$D$48</definedName>
    <definedName name="Assistance">[65]Sheet1!$B$2:$T$56</definedName>
    <definedName name="ASSUM">#REF!</definedName>
    <definedName name="ASSUMPB">#REF!</definedName>
    <definedName name="atlantic">[66]nonopec!$D$424:$D$433</definedName>
    <definedName name="atrade">[17]!atrade</definedName>
    <definedName name="ATS">#REF!</definedName>
    <definedName name="AUS">#REF!</definedName>
    <definedName name="Australia_wt">'[67]OECD wgt'!$B$13</definedName>
    <definedName name="Austria_wt">'[67]OECD wgt'!$B$14</definedName>
    <definedName name="Average_Daily_Depreciation">'[68]Inter-Bank'!$G$5</definedName>
    <definedName name="Average_Weekly_Depreciation">'[68]Inter-Bank'!$K$5</definedName>
    <definedName name="Average_Weekly_Inter_Bank_Exchange_Rate">'[68]Inter-Bank'!$H$5</definedName>
    <definedName name="AVISO">#REF!</definedName>
    <definedName name="AZUA1.1.00___Administración_General">#REF!</definedName>
    <definedName name="AZUA2.1.00___Asuntos_económicos__comerciales_y_laborales">#REF!</definedName>
    <definedName name="B">#REF!</definedName>
    <definedName name="b1std">#REF!</definedName>
    <definedName name="b2std">#REF!</definedName>
    <definedName name="ba">#N/A</definedName>
    <definedName name="Badea">[52]CIRRs!$C$67</definedName>
    <definedName name="BAL">#REF!</definedName>
    <definedName name="bALANCE" hidden="1">{"Minpmon",#N/A,FALSE,"Monthinput"}</definedName>
    <definedName name="BANCOS">#REF!</definedName>
    <definedName name="banks1">#REF!</definedName>
    <definedName name="banks2">#REF!</definedName>
    <definedName name="baron" hidden="1">#REF!</definedName>
    <definedName name="BASDAT">'[40]Annual Tables'!#REF!</definedName>
    <definedName name="base">'[69]K. IMF Base'!$A$170:$CI$255</definedName>
    <definedName name="_xlnm.Database">#REF!</definedName>
    <definedName name="baseflow">'[69]K. IMF Base'!#REF!</definedName>
    <definedName name="BaseYear">#REF!</definedName>
    <definedName name="Basic_Data">#REF!</definedName>
    <definedName name="BASOMA">#REF!</definedName>
    <definedName name="Batumi_debt">#REF!</definedName>
    <definedName name="Bave">#REF!</definedName>
    <definedName name="bb" hidden="1">{"Riqfin97",#N/A,FALSE,"Tran";"Riqfinpro",#N/A,FALSE,"Tran"}</definedName>
    <definedName name="BBB">#REF!</definedName>
    <definedName name="bbbb" hidden="1">{"Minpmon",#N/A,FALSE,"Monthinput"}</definedName>
    <definedName name="bbbbbbbbbbbbb" hidden="1">{"Tab1",#N/A,FALSE,"P";"Tab2",#N/A,FALSE,"P"}</definedName>
    <definedName name="BC">#REF!</definedName>
    <definedName name="BCA">#N/A</definedName>
    <definedName name="BCA_GDP">#N/A</definedName>
    <definedName name="BCA_NGDP">#REF!</definedName>
    <definedName name="BCEProg">#REF!</definedName>
    <definedName name="BCH">#REF!</definedName>
    <definedName name="BCH_10G">#REF!</definedName>
    <definedName name="BCH_10R">#REF!</definedName>
    <definedName name="Bcos_Com_20G">#REF!</definedName>
    <definedName name="Bcos_Com20R">#REF!</definedName>
    <definedName name="BCRD15" hidden="1">'[70]Crédito SPNF (fiscal)'!#REF!</definedName>
    <definedName name="BDEAC">[52]CIRRs!$C$70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[52]CIRRs!$C$79</definedName>
    <definedName name="Bei">[71]terms!#REF!</definedName>
    <definedName name="Belgium_wt">'[67]OECD wgt'!$B$15</definedName>
    <definedName name="BENEF98">#REF!</definedName>
    <definedName name="BENEF99">#REF!</definedName>
    <definedName name="BeneficioNetoY3">'[72]Vaciado 1'!$F$153</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[73]!BFLD_DF</definedName>
    <definedName name="BFLD_DF1">#N/A</definedName>
    <definedName name="BFLD_DF2">#N/A</definedName>
    <definedName name="BFLG">#N/A</definedName>
    <definedName name="BFLG_D">#N/A</definedName>
    <definedName name="BFLG_DF">#N/A</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O">[41]raw!#REF!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a" hidden="1">#REF!</definedName>
    <definedName name="bloco1">#REF!</definedName>
    <definedName name="BLOQUE1">[74]RECIMP99!$A$1:$Q$74</definedName>
    <definedName name="BLOQUE2">[74]RECIMP2000!$A$1:$Q$74</definedName>
    <definedName name="BLOQUE3">[74]RECIMP99!$A$274:$Q$274</definedName>
    <definedName name="BLOQUE4">[74]RECIMP2000real!$A$1:$Q$74</definedName>
    <definedName name="BLOQUE5">[74]RECIMP99!$V$1:$AK$74</definedName>
    <definedName name="BLOQUE6">[74]RECIMP2000!$W$1:$AJ$75</definedName>
    <definedName name="BLOQUE7">[74]RECIMP99!$V$274:$AK$274</definedName>
    <definedName name="BLOQUE8">[74]RECIMP2000real!$V$1:$AK$74</definedName>
    <definedName name="BLPH1" hidden="1">'[75]Ex rate bloom'!$A$4</definedName>
    <definedName name="BLPH2" hidden="1">'[75]Ex rate bloom'!$D$4</definedName>
    <definedName name="BLPH3" hidden="1">'[75]Ex rate bloom'!$G$4</definedName>
    <definedName name="BLPH4" hidden="1">'[75]Ex rate bloom'!$J$4</definedName>
    <definedName name="BLPH5" hidden="1">'[75]Ex rate bloom'!$M$4</definedName>
    <definedName name="BLPH6" hidden="1">'[75]Ex rate bloom'!$P$4</definedName>
    <definedName name="BLPH7" hidden="1">'[75]Ex rate bloom'!$S$4</definedName>
    <definedName name="BLPH8" hidden="1">'[75]Ex rate bloom'!$V$4</definedName>
    <definedName name="BM">#REF!</definedName>
    <definedName name="BMG">[76]Q6!$E$28:$AH$28</definedName>
    <definedName name="BMI">#REF!</definedName>
    <definedName name="BMII">#N/A</definedName>
    <definedName name="BMII_7">#REF!</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EO">#REF!</definedName>
    <definedName name="BNF">"CA"</definedName>
    <definedName name="BO">#REF!</definedName>
    <definedName name="BOG">#REF!</definedName>
    <definedName name="BOLETIN">[59]BCP!#REF!</definedName>
    <definedName name="Bolivia">#REF!</definedName>
    <definedName name="BOP">#N/A</definedName>
    <definedName name="BOPF">#REF!</definedName>
    <definedName name="BOPUSD">#REF!</definedName>
    <definedName name="BORRA_CUADROS">[77]!BORRA_CUADROS</definedName>
    <definedName name="BPBNF">#REF!</definedName>
    <definedName name="BRASS">#REF!</definedName>
    <definedName name="BRASS_1">#REF!</definedName>
    <definedName name="BRASS_6">#REF!</definedName>
    <definedName name="Brazil">#REF!</definedName>
    <definedName name="BRECHA">[62]BRECHA!$E$3</definedName>
    <definedName name="BS">#REF!</definedName>
    <definedName name="BS1A">#REF!</definedName>
    <definedName name="Bstd">#REF!</definedName>
    <definedName name="BTO">#REF!</definedName>
    <definedName name="BTR">#REF!</definedName>
    <definedName name="BTRG">#REF!</definedName>
    <definedName name="BTRP">#REF!</definedName>
    <definedName name="Budget">#REF!</definedName>
    <definedName name="Budget_expenditure">#REF!</definedName>
    <definedName name="Budget_revenue">#REF!</definedName>
    <definedName name="BURACO">#REF!</definedName>
    <definedName name="Button_13">"CLAGA2000_Consolidado_2001_List"</definedName>
    <definedName name="BX">#REF!</definedName>
    <definedName name="BXG">[76]Q6!$E$26:$AH$26</definedName>
    <definedName name="BXI">#REF!</definedName>
    <definedName name="BXS">#REF!</definedName>
    <definedName name="C.2">#REF!</definedName>
    <definedName name="C_">#REF!</definedName>
    <definedName name="C_1">OFFSET(#REF!,0,0,COUNT(#REF!),1)</definedName>
    <definedName name="C_2">OFFSET(#REF!,0,0,COUNT(#REF!),1)</definedName>
    <definedName name="CA">#REF!</definedName>
    <definedName name="CAD">#REF!</definedName>
    <definedName name="CAe">#REF!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hidden="1">#REF!</definedName>
    <definedName name="CalificaciónFinal">'[50]base de datos MODULO I'!$B$4:$E$49</definedName>
    <definedName name="CalificIndica">'[50]base de datos MODULO I'!$F$5:$AM$50</definedName>
    <definedName name="CAMARON">#REF!</definedName>
    <definedName name="Canada_wt">'[67]OECD wgt'!$B$10</definedName>
    <definedName name="CAPA">#REF!</definedName>
    <definedName name="CAperc">#REF!</definedName>
    <definedName name="Capit.Neto">'[50]Ranking Bancario'!$J$4:$N$54</definedName>
    <definedName name="Capitalizacion">'[50]Calidad del Activo'!$A$5:$K$24</definedName>
    <definedName name="CAr">#REF!</definedName>
    <definedName name="CAS">[62]CASCADA!$C$4</definedName>
    <definedName name="Cascada">[78]Hoja3!$B$1:$L$98</definedName>
    <definedName name="Cavg">OFFSET(#REF!,0,0,COUNT(#REF!),1)</definedName>
    <definedName name="cc" hidden="1">{"Riqfin97",#N/A,FALSE,"Tran";"Riqfinpro",#N/A,FALSE,"Tran"}</definedName>
    <definedName name="ccc">#N/A</definedName>
    <definedName name="cccc">#N/A</definedName>
    <definedName name="ccccc" hidden="1">{"Minpmon",#N/A,FALSE,"Monthinput"}</definedName>
    <definedName name="cccccccccccccc" hidden="1">{"Tab1",#N/A,FALSE,"P";"Tab2",#N/A,FALSE,"P"}</definedName>
    <definedName name="cccm" hidden="1">{"Riqfin97",#N/A,FALSE,"Tran";"Riqfinpro",#N/A,FALSE,"Tran"}</definedName>
    <definedName name="ccme">#REF!</definedName>
    <definedName name="ccme2000">#REF!</definedName>
    <definedName name="ccme2001">#REF!</definedName>
    <definedName name="ccme2002">#REF!</definedName>
    <definedName name="ccme2003">#REF!</definedName>
    <definedName name="ccme98">[22]Programa!#REF!</definedName>
    <definedName name="ccme98j">[22]Programa!#REF!</definedName>
    <definedName name="ccme98s">#REF!</definedName>
    <definedName name="ccme99">#REF!</definedName>
    <definedName name="ccode">273</definedName>
    <definedName name="CD">#REF!</definedName>
    <definedName name="CD1A">#REF!</definedName>
    <definedName name="cde" hidden="1">{"Riqfin97",#N/A,FALSE,"Tran";"Riqfinpro",#N/A,FALSE,"Tran"}</definedName>
    <definedName name="CEMENTO">#REF!</definedName>
    <definedName name="CENGOVT">#REF!</definedName>
    <definedName name="CEPA96">#REF!</definedName>
    <definedName name="CFA">[52]CIRRs!$C$81</definedName>
    <definedName name="cfdfdf" hidden="1">#REF!</definedName>
    <definedName name="CG">#REF!</definedName>
    <definedName name="CGBUDG">#REF!</definedName>
    <definedName name="CGBUDG_">#REF!</definedName>
    <definedName name="CGEXBUDG">#REF!</definedName>
    <definedName name="CGFIS">#REF!</definedName>
    <definedName name="CGNRP">#REF!</definedName>
    <definedName name="CGperc">#REF!</definedName>
    <definedName name="chart">#REF!</definedName>
    <definedName name="CHF">#REF!</definedName>
    <definedName name="CHILE">#REF!</definedName>
    <definedName name="CHK">#REF!</definedName>
    <definedName name="CHK1.1">[57]Q1!#REF!</definedName>
    <definedName name="CHK2.1">[57]Q2!#REF!</definedName>
    <definedName name="CHK2.2">[57]Q2!#REF!</definedName>
    <definedName name="CHK2.3">[57]Q2!#REF!</definedName>
    <definedName name="CHK5.1">#REF!</definedName>
    <definedName name="cin">[22]Programa!#REF!</definedName>
    <definedName name="cirr">#REF!</definedName>
    <definedName name="ClaveDeColor">#REF!</definedName>
    <definedName name="CLUB_PARIS_2004">#REF!</definedName>
    <definedName name="CLUB91">#REF!</definedName>
    <definedName name="cmbccr">#REF!</definedName>
    <definedName name="cmbcom">#REF!</definedName>
    <definedName name="CMD">[59]BCP!#REF!</definedName>
    <definedName name="cmethapp">#REF!,#REF!,#REF!</definedName>
    <definedName name="cmethmain">#REF!</definedName>
    <definedName name="Cmin">OFFSET(#REF!,0,0,COUNT(#REF!),1)</definedName>
    <definedName name="cmsbn">#REF!</definedName>
    <definedName name="CN">#REF!</definedName>
    <definedName name="CN1A">#REF!</definedName>
    <definedName name="cnspnf">#REF!</definedName>
    <definedName name="CNY">#REF!</definedName>
    <definedName name="Cobertura">'[50]Ranking Bancario'!$Z$4:$AD$54</definedName>
    <definedName name="COLOMBIA">#REF!</definedName>
    <definedName name="Colombia___Summary_Accounts_of_the_Financial_System">base-flow</definedName>
    <definedName name="Color1">#REF!</definedName>
    <definedName name="Color2">#REF!</definedName>
    <definedName name="Color3">#REF!</definedName>
    <definedName name="Color4">#REF!</definedName>
    <definedName name="Color5">#REF!</definedName>
    <definedName name="Color6">#REF!</definedName>
    <definedName name="COM">#REF!</definedName>
    <definedName name="coma">[22]Programa!#REF!</definedName>
    <definedName name="COMPAR">#REF!</definedName>
    <definedName name="COMPIGP">#REF!</definedName>
    <definedName name="COMPROJ99">#REF!</definedName>
    <definedName name="CONCK">#REF!</definedName>
    <definedName name="conor">#REF!</definedName>
    <definedName name="cons">#REF!</definedName>
    <definedName name="CONS1">[79]MONTHLY!$BP$4:$CA$4</definedName>
    <definedName name="cons12mon">'[80]GDP projections'!#REF!</definedName>
    <definedName name="CONS2">[79]MONTHLY!$CB$4:$CM$4</definedName>
    <definedName name="CONSOL">#REF!</definedName>
    <definedName name="CONSOLC2">#REF!</definedName>
    <definedName name="consperc">'[80]GDP projections'!#REF!</definedName>
    <definedName name="consqtr">'[80]GDP projections'!#REF!</definedName>
    <definedName name="CONTENTS">[81]Contents!$A$1:$F$36</definedName>
    <definedName name="cooperantes">#REF!</definedName>
    <definedName name="COPA">#N/A</definedName>
    <definedName name="COPARTICIPACION_FEDERAL__LEY_N__23548">[4]C!$B$13:$N$13</definedName>
    <definedName name="copystart">#REF!</definedName>
    <definedName name="Copytodebt">'[3]in-out'!#REF!</definedName>
    <definedName name="CostoVentasY1">'[72]Vaciado 1'!$D$126</definedName>
    <definedName name="CostoVentasY2">'[72]Vaciado 1'!$E$126</definedName>
    <definedName name="CostoVentasY3">'[72]Vaciado 1'!$F$126</definedName>
    <definedName name="COUNT">#REF!</definedName>
    <definedName name="COUNTER">#REF!</definedName>
    <definedName name="CountryName">'[82]Exchange Rate chart'!#REF!</definedName>
    <definedName name="cp" hidden="1">'[83]C Summary'!#REF!</definedName>
    <definedName name="CPF">#REF!</definedName>
    <definedName name="CPI">[84]CPI!$A$4:$M$160</definedName>
    <definedName name="CPI_Core">#REF!</definedName>
    <definedName name="CPI_NAT_monthly">#REF!</definedName>
    <definedName name="CPICUM">#REF!</definedName>
    <definedName name="CRECWM">[85]SUPUESTOS!A$15</definedName>
    <definedName name="cred">#REF!</definedName>
    <definedName name="cred1">#REF!</definedName>
    <definedName name="CRED2">#REF!</definedName>
    <definedName name="cred2000">#REF!</definedName>
    <definedName name="cred2001">#REF!</definedName>
    <definedName name="cred2002">#REF!</definedName>
    <definedName name="cred2003">#REF!</definedName>
    <definedName name="cred98">[22]Programa!#REF!</definedName>
    <definedName name="cred98j">[22]Programa!#REF!</definedName>
    <definedName name="cred98s">#REF!</definedName>
    <definedName name="cred99">#REF!</definedName>
    <definedName name="CREDITO">#REF!</definedName>
    <definedName name="CREDITOBCH">#REF!</definedName>
    <definedName name="CREDITORSB">#REF!</definedName>
    <definedName name="Crng">OFFSET(#REF!,0,0,COUNT(#REF!),1)</definedName>
    <definedName name="Crt">#REF!</definedName>
    <definedName name="CRUDE1">[79]MONTHLY!$B$437:$Z$444</definedName>
    <definedName name="CRUDE2">[79]MONTHLY!$B$451:$Z$458</definedName>
    <definedName name="CRUDE3">[79]MONTHLY!$B$465:$Z$472</definedName>
    <definedName name="CRUZ">#REF!</definedName>
    <definedName name="CRUZ1">#REF!</definedName>
    <definedName name="CS">#REF!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'[86]fondo promedio'!$A$36:$L$74</definedName>
    <definedName name="CUADRO_N__4.1.3">#REF!</definedName>
    <definedName name="CUADRO_No_9_C">#REF!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[59]BCP!#REF!</definedName>
    <definedName name="culo">'[87]graf 1'!$A$1:$IV$2</definedName>
    <definedName name="cuman">[60]Contribution!$C$378:$DC$392</definedName>
    <definedName name="Cuota">'[50]Dinámica Couta Mercado'!$A$11:$O$28</definedName>
    <definedName name="CurMonth">#REF!</definedName>
    <definedName name="Currency">#REF!</definedName>
    <definedName name="CURRENTYEAR">#REF!</definedName>
    <definedName name="CurrVintage">[88]Current!$D$66</definedName>
    <definedName name="cutoff">'[89]LIC cutoff'!$A$2:$B$15</definedName>
    <definedName name="CYEAR2021">[90]Coal!$B$583:$J$583</definedName>
    <definedName name="CYEAR2022">[90]Coal!$K$583:$V$583</definedName>
    <definedName name="CYEAR2023">[90]Coal!$W$583:$AH$583</definedName>
    <definedName name="CYEAR2024">[90]Coal!$AI$583:$AT$583</definedName>
    <definedName name="CYEAR2025">[90]Coal!$AU$583:$AX$583</definedName>
    <definedName name="d" hidden="1">'[91]Fax a enviar'!#REF!</definedName>
    <definedName name="D_ALTBCA_GDP">#REF!</definedName>
    <definedName name="D_ALTNGDP_R">#REF!</definedName>
    <definedName name="D_ALTNGDP_RG">#REF!</definedName>
    <definedName name="D_ALTPCPI">#REF!</definedName>
    <definedName name="D_ALTPCPIG">#REF!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[92]DA!#REF!</definedName>
    <definedName name="D_EDNA_D">[92]DA!#REF!</definedName>
    <definedName name="D_EDNA_T">[92]DA!#REF!</definedName>
    <definedName name="D_EDNE">[92]DA!#REF!</definedName>
    <definedName name="D_ENDA">#REF!</definedName>
    <definedName name="D_G">#REF!</definedName>
    <definedName name="D_GCB">#REF!</definedName>
    <definedName name="D_GGB">#REF!</definedName>
    <definedName name="D_Ind">#REF!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#REF!</definedName>
    <definedName name="D_SRM">#REF!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#REF!</definedName>
    <definedName name="DABA">#REF!</definedName>
    <definedName name="DABI">#REF!</definedName>
    <definedName name="DABproj">#N/A</definedName>
    <definedName name="DAGproj">#N/A</definedName>
    <definedName name="Daily_Depreciation">'[68]Inter-Bank'!$E$5</definedName>
    <definedName name="DAMU">#REF!</definedName>
    <definedName name="DAperc">#REF!</definedName>
    <definedName name="DAproj">#N/A</definedName>
    <definedName name="DASD">#N/A</definedName>
    <definedName name="DASDB">#N/A</definedName>
    <definedName name="DASDG">#N/A</definedName>
    <definedName name="data">#REF!</definedName>
    <definedName name="data1">#REF!</definedName>
    <definedName name="Data2">#REF!</definedName>
    <definedName name="Database_MI">#REF!</definedName>
    <definedName name="dataSeguimiento">#REF!</definedName>
    <definedName name="Dataset">#REF!</definedName>
    <definedName name="datatbl">#REF!</definedName>
    <definedName name="date">[93]Tablas!$IV$1:$IV$2</definedName>
    <definedName name="dates">'[46]shared data'!$S$8:$S$155</definedName>
    <definedName name="DATES_A">'[46]shared data'!$D$2:$AC$2</definedName>
    <definedName name="dates_w">#REF!</definedName>
    <definedName name="Dates1">#REF!</definedName>
    <definedName name="datesaa">#REF!</definedName>
    <definedName name="datess">#REF!</definedName>
    <definedName name="DB">#REF!</definedName>
    <definedName name="DBA">#REF!</definedName>
    <definedName name="DBI">#REF!</definedName>
    <definedName name="dbo">#REF!</definedName>
    <definedName name="DBproj">#N/A</definedName>
    <definedName name="dcc">#REF!</definedName>
    <definedName name="dcc98j">[22]Programa!#REF!</definedName>
    <definedName name="dcc98s">#REF!</definedName>
    <definedName name="dd" hidden="1">{"Riqfin97",#N/A,FALSE,"Tran";"Riqfinpro",#N/A,FALSE,"Tran"}</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#REF!</definedName>
    <definedName name="dddd" hidden="1">{"Minpmon",#N/A,FALSE,"Monthinput"}</definedName>
    <definedName name="dddddd" hidden="1">{"Tab1",#N/A,FALSE,"P";"Tab2",#N/A,FALSE,"P"}</definedName>
    <definedName name="ddgdg" hidden="1">#REF!</definedName>
    <definedName name="DDR">#REF!</definedName>
    <definedName name="DDRBA">#REF!</definedName>
    <definedName name="Deal_Date">'[68]Inter-Bank'!$B$5</definedName>
    <definedName name="DEBRIEF">#REF!</definedName>
    <definedName name="DEBT">#REF!</definedName>
    <definedName name="DEBT_NEW">[58]Debt!#REF!</definedName>
    <definedName name="DEBT_OLD">[58]Debt!#REF!</definedName>
    <definedName name="DEBT_TOT">[58]Debt!#REF!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#REF!</definedName>
    <definedName name="DEG">#REF!</definedName>
    <definedName name="DEM">[52]CIRRs!$C$84</definedName>
    <definedName name="DEMEURO">#REF!</definedName>
    <definedName name="Denmark_wt">'[67]OECD wgt'!$B$17</definedName>
    <definedName name="Department">'[82]Exchange Rate chart'!#REF!</definedName>
    <definedName name="DependenciaBrecha">[94]ROE!$B$136</definedName>
    <definedName name="DependenciaBrecha2">[95]ROE!$B$136</definedName>
    <definedName name="DependenciaSpread">[94]ROE!$B$134</definedName>
    <definedName name="DependenciaSpread2">[95]ROE!$B$134</definedName>
    <definedName name="der" hidden="1">{"Tab1",#N/A,FALSE,"P";"Tab2",#N/A,FALSE,"P"}</definedName>
    <definedName name="DES">#REF!</definedName>
    <definedName name="DESC96">#REF!</definedName>
    <definedName name="DESPUESCORTE">#REF!</definedName>
    <definedName name="dexbccr">#REF!</definedName>
    <definedName name="df">[5]!df</definedName>
    <definedName name="dfdf" hidden="1">'[91]Fax a enviar'!#REF!</definedName>
    <definedName name="dfdfsd" hidden="1">'[96]Fax a enviar'!#REF!</definedName>
    <definedName name="dfdgfdfd" hidden="1">'[97]Fax a enviar'!#REF!</definedName>
    <definedName name="dfdgfdsfsd" hidden="1">#REF!</definedName>
    <definedName name="dfgd">#REF!</definedName>
    <definedName name="DG">#REF!</definedName>
    <definedName name="DG_S">#REF!</definedName>
    <definedName name="dgdgd" hidden="1">#REF!</definedName>
    <definedName name="DGImonth">#REF!</definedName>
    <definedName name="DGproj">#N/A</definedName>
    <definedName name="DIARIO">#REF!</definedName>
    <definedName name="DIC._88">#REF!</definedName>
    <definedName name="DIC._89">#REF!</definedName>
    <definedName name="DIFCTO00">#REF!</definedName>
    <definedName name="DIFCTO97">#REF!</definedName>
    <definedName name="DIFCTO98">#REF!</definedName>
    <definedName name="DIFCTO99">#REF!</definedName>
    <definedName name="Diferencia">[98]A.11!#REF!</definedName>
    <definedName name="DISB">[58]Debt!#REF!</definedName>
    <definedName name="Discount_IDA">[99]NPV!$B$28</definedName>
    <definedName name="Discount_IDA1">#REF!</definedName>
    <definedName name="Discount_NC">[99]NPV!#REF!</definedName>
    <definedName name="DiscountRate">#REF!</definedName>
    <definedName name="divi">[100]Base!$H$2816</definedName>
    <definedName name="DIVISOOR">[101]Sheet2!$A$46</definedName>
    <definedName name="DIVISOR">#REF!</definedName>
    <definedName name="DIVISOR1">#REF!</definedName>
    <definedName name="DKK">#REF!</definedName>
    <definedName name="DKR">#REF!</definedName>
    <definedName name="DM">#REF!</definedName>
    <definedName name="DM1A">#REF!</definedName>
    <definedName name="DMBYS">[85]RESULTADOS!$A$86:$IV$86</definedName>
    <definedName name="DMU">#REF!</definedName>
    <definedName name="DNP">[85]SUPUESTOS!A$18</definedName>
    <definedName name="DO">#REF!</definedName>
    <definedName name="DOMI">#N/A</definedName>
    <definedName name="DOMINIO2">#N/A</definedName>
    <definedName name="DPOB">[85]SUPUESTOS!A$7</definedName>
    <definedName name="Dproj">#N/A</definedName>
    <definedName name="DR">#REF!</definedName>
    <definedName name="DR1A">#REF!</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'[85]SMONET-FINANC'!$A$99:$IV$99</definedName>
    <definedName name="ds" hidden="1">'[91]Fax a enviar'!#REF!</definedName>
    <definedName name="DSA_Assumptions">#REF!</definedName>
    <definedName name="dsaout">#REF!</definedName>
    <definedName name="DSD">#N/A</definedName>
    <definedName name="DSD_S">#N/A</definedName>
    <definedName name="DSDB">#N/A</definedName>
    <definedName name="DSDG">#N/A</definedName>
    <definedName name="dsds" hidden="1">'[91]Fax a enviar'!#REF!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XBYS">[85]RESULTADOS!$A$82:$IV$82</definedName>
    <definedName name="DY">#REF!</definedName>
    <definedName name="DY1A">#REF!</definedName>
    <definedName name="E">#REF!</definedName>
    <definedName name="EBRD">#REF!</definedName>
    <definedName name="Ecowas">[71]terms!#REF!</definedName>
    <definedName name="ECU">#REF!</definedName>
    <definedName name="EDNA">#N/A</definedName>
    <definedName name="EDNA_B">[92]Q6!#REF!</definedName>
    <definedName name="EDNA_D">[92]Q7!#REF!</definedName>
    <definedName name="EDNA_T">[92]Q5!#REF!</definedName>
    <definedName name="EDNE">[92]Q7!#REF!</definedName>
    <definedName name="edr" hidden="1">{"Riqfin97",#N/A,FALSE,"Tran";"Riqfinpro",#N/A,FALSE,"Tran"}</definedName>
    <definedName name="ee" hidden="1">{"Tab1",#N/A,FALSE,"P";"Tab2",#N/A,FALSE,"P"}</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{"Tab1",#N/A,FALSE,"P";"Tab2",#N/A,FALSE,"P"}</definedName>
    <definedName name="eeee" hidden="1">{"Riqfin97",#N/A,FALSE,"Tran";"Riqfinpro",#N/A,FALSE,"Tran"}</definedName>
    <definedName name="eeeee" hidden="1">{"Riqfin97",#N/A,FALSE,"Tran";"Riqfinpro",#N/A,FALSE,"Tran"}</definedName>
    <definedName name="eeeeeee" hidden="1">{"Riqfin97",#N/A,FALSE,"Tran";"Riqfinpro",#N/A,FALSE,"Tran"}</definedName>
    <definedName name="eeeeeeeeee" hidden="1">#REF!</definedName>
    <definedName name="efdfrd" hidden="1">{"Tab1",#N/A,FALSE,"P";"Tab2",#N/A,FALSE,"P"}</definedName>
    <definedName name="efdgd" hidden="1">'[102]Fax a enviar'!#REF!</definedName>
    <definedName name="EfectivoCuentasBancarias">'[72]Vaciado 1'!$D$13</definedName>
    <definedName name="efefte" hidden="1">'[102]Fax a enviar'!#REF!</definedName>
    <definedName name="efsdfsd" hidden="1">#REF!</definedName>
    <definedName name="EIB">[52]CIRRs!$C$61</definedName>
    <definedName name="eka">#REF!</definedName>
    <definedName name="ele">#REF!</definedName>
    <definedName name="elect">#REF!</definedName>
    <definedName name="ELV">[103]FIN!#REF!</definedName>
    <definedName name="EMETEL">#REF!</definedName>
    <definedName name="emi">#REF!</definedName>
    <definedName name="emi98j">[22]Programa!#REF!</definedName>
    <definedName name="emi98s">#REF!</definedName>
    <definedName name="EMISION">[59]BCP!#REF!</definedName>
    <definedName name="EMIT">'[104]Ranking Bancario'!$BF$5:$BJ$54</definedName>
    <definedName name="empty">#REF!</definedName>
    <definedName name="encajec">#REF!</definedName>
    <definedName name="encajed">#REF!</definedName>
    <definedName name="ENDA">#N/A</definedName>
    <definedName name="ENDA_PR">#REF!</definedName>
    <definedName name="enda2">[1]Q6!$E$132:$AH$132</definedName>
    <definedName name="ENDE">#REF!</definedName>
    <definedName name="ENE._89">#REF!</definedName>
    <definedName name="ENE._90">#REF!</definedName>
    <definedName name="enri">#REF!</definedName>
    <definedName name="EP">#REF!</definedName>
    <definedName name="EPNF96">#REF!</definedName>
    <definedName name="erererer" hidden="1">'[91]Fax a enviar'!#REF!</definedName>
    <definedName name="ererwrw" hidden="1">'[97]Fax a enviar'!#REF!</definedName>
    <definedName name="ergferger" hidden="1">{"Main Economic Indicators",#N/A,FALSE,"C"}</definedName>
    <definedName name="ergferger1" hidden="1">{"Main Economic Indicators",#N/A,FALSE,"C"}</definedName>
    <definedName name="ernesto">#N/A</definedName>
    <definedName name="ert" hidden="1">{"Minpmon",#N/A,FALSE,"Monthinput"}</definedName>
    <definedName name="ESAF_QUAR_GDP">#REF!</definedName>
    <definedName name="esafr">#REF!</definedName>
    <definedName name="ESC">#REF!</definedName>
    <definedName name="ESP">#REF!</definedName>
    <definedName name="estacional">#REF!</definedName>
    <definedName name="ESTRUCTURA" hidden="1">[9]C!#REF!</definedName>
    <definedName name="etewte" hidden="1">#REF!</definedName>
    <definedName name="etwt" hidden="1">#REF!</definedName>
    <definedName name="EU">[52]CIRRs!$C$62</definedName>
    <definedName name="EUR">[52]CIRRs!$C$87</definedName>
    <definedName name="EURCRUDE87">#REF!</definedName>
    <definedName name="EURCRUDE88">#REF!</definedName>
    <definedName name="EURO">#REF!</definedName>
    <definedName name="EURO1">#REF!</definedName>
    <definedName name="EURPROD87">#REF!</definedName>
    <definedName name="EURPROD88">#REF!</definedName>
    <definedName name="EURTOT87">#REF!</definedName>
    <definedName name="EURTOT88">#REF!</definedName>
    <definedName name="eustocks">#N/A</definedName>
    <definedName name="ex">[105]Sheet1!$N$2:$Q$26</definedName>
    <definedName name="EXCEDENTE_DEL_10__SEGUN_EL_TOPE_ASIGNADO_A__BUENOS_AIRES__LEY_N__23621">[4]C!$B$18:$N$18</definedName>
    <definedName name="Exch.Rate">#REF!</definedName>
    <definedName name="ExitWRS">[106]Main!$AB$25</definedName>
    <definedName name="Exportacion_Por_Importancia">[107]Macro1!$A$1</definedName>
    <definedName name="EXR_UPDATE">#REF!</definedName>
    <definedName name="External_debt_indicators">[108]Table3!$F$8:$AB$437:'[108]Table3'!$AB$9</definedName>
    <definedName name="FAL">#REF!</definedName>
    <definedName name="FB">#REF!</definedName>
    <definedName name="FB1A">#REF!</definedName>
    <definedName name="fdfd" hidden="1">'[34]Fax a enviar'!#REF!</definedName>
    <definedName name="fdfdd" hidden="1">#REF!</definedName>
    <definedName name="fdfddf" hidden="1">#REF!</definedName>
    <definedName name="fdfdf" hidden="1">'[34]Fax a enviar'!#REF!</definedName>
    <definedName name="fdfds" hidden="1">#REF!</definedName>
    <definedName name="fdfdsafsdf" hidden="1">'[96]Fax a enviar'!#REF!</definedName>
    <definedName name="fdfdsf" hidden="1">#REF!</definedName>
    <definedName name="fdfsd" hidden="1">'[64]Fax a enviar'!#REF!</definedName>
    <definedName name="feb">[22]Programa!#REF!</definedName>
    <definedName name="FEB._89">#REF!</definedName>
    <definedName name="fecha">[22]Programa!#REF!</definedName>
    <definedName name="fechas">[60]Contribution!$K$51:$DC$52</definedName>
    <definedName name="fed" hidden="1">{"Riqfin97",#N/A,FALSE,"Tran";"Riqfinpro",#N/A,FALSE,"Tran"}</definedName>
    <definedName name="feere" hidden="1">'[91]Fax a enviar'!#REF!</definedName>
    <definedName name="fef" hidden="1">'[91]Fax a enviar'!#REF!</definedName>
    <definedName name="fer" hidden="1">{"Riqfin97",#N/A,FALSE,"Tran";"Riqfinpro",#N/A,FALSE,"Tran"}</definedName>
    <definedName name="FF">#REF!</definedName>
    <definedName name="FF1A">#REF!</definedName>
    <definedName name="fff" hidden="1">#REF!</definedName>
    <definedName name="ffff" hidden="1">{"Riqfin97",#N/A,FALSE,"Tran";"Riqfinpro",#N/A,FALSE,"Tran"}</definedName>
    <definedName name="fffff">#REF!</definedName>
    <definedName name="ffffff" hidden="1">#REF!</definedName>
    <definedName name="fffffff" hidden="1">{"Minpmon",#N/A,FALSE,"Monthinput"}</definedName>
    <definedName name="fffffffff" hidden="1">'[91]Fax a enviar'!#REF!</definedName>
    <definedName name="ffffffffffffff" hidden="1">{"Riqfin97",#N/A,FALSE,"Tran";"Riqfinpro",#N/A,FALSE,"Tran"}</definedName>
    <definedName name="FFNN">#REF!</definedName>
    <definedName name="fgf" hidden="1">{"Riqfin97",#N/A,FALSE,"Tran";"Riqfinpro",#N/A,FALSE,"Tran"}</definedName>
    <definedName name="fgfg" hidden="1">'[97]Fax a enviar'!#REF!</definedName>
    <definedName name="fghfghf" hidden="1">'[109]Fax a enviar'!#REF!</definedName>
    <definedName name="fhnfdj" hidden="1">'[91]Fax a enviar'!#REF!</definedName>
    <definedName name="FIDR">#REF!</definedName>
    <definedName name="Fig.1">#REF!</definedName>
    <definedName name="FigTitle">#REF!</definedName>
    <definedName name="Figure.3">#REF!</definedName>
    <definedName name="FIM">#REF!</definedName>
    <definedName name="finan">#REF!</definedName>
    <definedName name="finan1">#REF!</definedName>
    <definedName name="Financing" hidden="1">{"Tab1",#N/A,FALSE,"P";"Tab2",#N/A,FALSE,"P"}</definedName>
    <definedName name="Finland_wt">'[67]OECD wgt'!$B$18</definedName>
    <definedName name="FIP">[110]Q4!#REF!</definedName>
    <definedName name="Fisc">#REF!</definedName>
    <definedName name="Fisca">#REF!</definedName>
    <definedName name="FISUM">#REF!</definedName>
    <definedName name="FLIBOR">[110]Q4!#REF!</definedName>
    <definedName name="FLOPEC">#REF!</definedName>
    <definedName name="FLOWS">#REF!</definedName>
    <definedName name="fluct">#REF!</definedName>
    <definedName name="Flujo">[78]Hoja5!$X$1:$AF$61</definedName>
    <definedName name="FLUXO">#REF!</definedName>
    <definedName name="FMB">#REF!</definedName>
    <definedName name="FMI">[59]BCP!#REF!</definedName>
    <definedName name="FMK">#REF!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[78]Hoja5!$J$1:$U$44</definedName>
    <definedName name="FORMATO">#N/A</definedName>
    <definedName name="FRAMENO">#REF!</definedName>
    <definedName name="framework_macro">#REF!</definedName>
    <definedName name="framework_macro_new">#REF!</definedName>
    <definedName name="framework_monetary">#REF!</definedName>
    <definedName name="FRAMEYES">#REF!</definedName>
    <definedName name="France_wt">'[67]OECD wgt'!$B$7</definedName>
    <definedName name="fre" hidden="1">{"Tab1",#N/A,FALSE,"P";"Tab2",#N/A,FALSE,"P"}</definedName>
    <definedName name="FRF">#REF!</definedName>
    <definedName name="FRFEURO">#REF!</definedName>
    <definedName name="FS">#REF!</definedName>
    <definedName name="FS1A">#REF!</definedName>
    <definedName name="fsdfsd" hidden="1">[111]C!#REF!</definedName>
    <definedName name="fsdsdfa" hidden="1">'[96]Fax a enviar'!#REF!</definedName>
    <definedName name="FT">#REF!</definedName>
    <definedName name="FT1A">#REF!</definedName>
    <definedName name="ftaref">#REF!</definedName>
    <definedName name="ftconf">#REF!</definedName>
    <definedName name="ftima">#REF!</definedName>
    <definedName name="ftimaf">#REF!</definedName>
    <definedName name="ftr" hidden="1">{"Riqfin97",#N/A,FALSE,"Tran";"Riqfinpro",#N/A,FALSE,"Tran"}</definedName>
    <definedName name="fty" hidden="1">{"Riqfin97",#N/A,FALSE,"Tran";"Riqfinpro",#N/A,FALSE,"Tran"}</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FUENTE2">#REF!</definedName>
    <definedName name="Fuentes">#REF!</definedName>
    <definedName name="fx">#REF!</definedName>
    <definedName name="FX98IGP">#REF!</definedName>
    <definedName name="FX98RE">#REF!</definedName>
    <definedName name="FX99RE">#REF!</definedName>
    <definedName name="G" hidden="1">{"Main Economic Indicators",#N/A,FALSE,"C"}</definedName>
    <definedName name="g1std">#REF!</definedName>
    <definedName name="g2std">#REF!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s">#N/A</definedName>
    <definedName name="GASO">#N/A</definedName>
    <definedName name="gasolinas">#N/A</definedName>
    <definedName name="gasolinas1">#N/A</definedName>
    <definedName name="GATO">#REF!</definedName>
    <definedName name="Gave">#REF!</definedName>
    <definedName name="GAZZETTE">#REF!</definedName>
    <definedName name="GBP">#REF!</definedName>
    <definedName name="GCB">[57]Q4!#REF!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[57]Q4!#REF!</definedName>
    <definedName name="GCRG">#REF!</definedName>
    <definedName name="gdg" hidden="1">'[91]Fax a enviar'!#REF!</definedName>
    <definedName name="gdgd" hidden="1">'[102]Fax a enviar'!#REF!</definedName>
    <definedName name="gdp">[112]GDP_WEO!$A$3:$AB$188</definedName>
    <definedName name="gdpall">[112]GDP!$B$2:$AD$134</definedName>
    <definedName name="GDPDEFL">[113]NA!#REF!</definedName>
    <definedName name="GDPOR">[113]NA!#REF!</definedName>
    <definedName name="GDPOR_">[113]NA!#REF!</definedName>
    <definedName name="gdppc">[112]GDPpc_WEO!$A$3:$AC$188</definedName>
    <definedName name="Germany_wt">'[67]OECD wgt'!$B$6</definedName>
    <definedName name="Gestión">[78]Hoja2!$A$1:$L$76</definedName>
    <definedName name="gfdsgfsa" hidden="1">{"Riqfin97",#N/A,FALSE,"Tran";"Riqfinpro",#N/A,FALSE,"Tran"}</definedName>
    <definedName name="GG">#REF!</definedName>
    <definedName name="GGB">[57]Q4!#REF!</definedName>
    <definedName name="GGB_NGDP">#N/A</definedName>
    <definedName name="GGBXI">[110]Q4!#REF!</definedName>
    <definedName name="GGEC">#REF!</definedName>
    <definedName name="GGENL">#REF!</definedName>
    <definedName name="ggfrfff" hidden="1">#REF!</definedName>
    <definedName name="ggg" hidden="1">{"Riqfin97",#N/A,FALSE,"Tran";"Riqfinpro",#N/A,FALSE,"Tran"}</definedName>
    <definedName name="gggg" hidden="1">{"bop94-99",#N/A,FALSE,"BOP";"bgdp94-99",#N/A,FALSE,"BOPGDP";"exp94-99",#N/A,FALSE,"EXP";"imp94-99",#N/A,FALSE,"IMP";"tt9499",#N/A,FALSE,"TT";"ss94-99",#N/A,FALSE,"SERV";"tran94-99",#N/A,FALSE,"TRAN";"dis95-98",#N/A,FALSE,"DISB";"amor94-99",#N/A,FALSE,"AMOR";"int94-98",#N/A,FALSE,"INT";"debt94-99",#N/A,FALSE,"DEBT"}</definedName>
    <definedName name="ggggg" hidden="1">'[114]J(Priv.Cap)'!#REF!</definedName>
    <definedName name="ggggggggggggggg" hidden="1">#REF!</definedName>
    <definedName name="GGperc">#REF!</definedName>
    <definedName name="GGRG">#REF!</definedName>
    <definedName name="GGSB">[110]Q4!#REF!</definedName>
    <definedName name="GGSBXS">[110]Q4!#REF!</definedName>
    <definedName name="ght" hidden="1">{"Tab1",#N/A,FALSE,"P";"Tab2",#N/A,FALSE,"P"}</definedName>
    <definedName name="GL_Z">#REF!</definedName>
    <definedName name="gni">[89]GNIpc!$A$1:$R$235</definedName>
    <definedName name="goafrica">[115]!goafrica</definedName>
    <definedName name="goasia">[115]!goasia</definedName>
    <definedName name="GOB">#REF!</definedName>
    <definedName name="goeeup">[115]!goeeup</definedName>
    <definedName name="GOESC96">#REF!</definedName>
    <definedName name="goeurope">[115]!goeurope</definedName>
    <definedName name="golamerica">[115]!golamerica</definedName>
    <definedName name="gomeast">[115]!gomeast</definedName>
    <definedName name="gooecd">[115]!gooecd</definedName>
    <definedName name="goopec">[115]!goopec</definedName>
    <definedName name="gosummary">[115]!gosummary</definedName>
    <definedName name="_xlnm.Recorder">#REF!</definedName>
    <definedName name="Grace_IDA">[99]NPV!$B$25</definedName>
    <definedName name="Grace_IDA1">#REF!</definedName>
    <definedName name="Grace_NC">[99]NPV!#REF!</definedName>
    <definedName name="Grace1_IDA">#REF!</definedName>
    <definedName name="graf">#N/A</definedName>
    <definedName name="GRAF2">#N/A</definedName>
    <definedName name="GRAFDOM">#N/A</definedName>
    <definedName name="grafico">[5]!grafico</definedName>
    <definedName name="GRÁFICO_10.3.1.">'[86]GRÁFICO DE FONDO POR AFILIADO'!$A$3:$H$35</definedName>
    <definedName name="GRÁFICO_10.3.2">'[86]GRÁFICO DE FONDO POR AFILIADO'!$A$36:$H$68</definedName>
    <definedName name="GRÁFICO_10.3.3">'[86]GRÁFICO DE FONDO POR AFILIADO'!$A$69:$H$101</definedName>
    <definedName name="GRÁFICO_10.3.4.">'[86]GRÁFICO DE FONDO POR AFILIADO'!$A$103:$H$135</definedName>
    <definedName name="GRÁFICO_N_10.2.4.">#REF!</definedName>
    <definedName name="GRAFICO2">#N/A</definedName>
    <definedName name="gre" hidden="1">{"Riqfin97",#N/A,FALSE,"Tran";"Riqfinpro",#N/A,FALSE,"Tran"}</definedName>
    <definedName name="Greece_wt">'[67]OECD wgt'!$B$19</definedName>
    <definedName name="grtrt" hidden="1">'[97]Fax a enviar'!#REF!</definedName>
    <definedName name="Gstd">#REF!</definedName>
    <definedName name="GT">'[62]GT%'!$C$5</definedName>
    <definedName name="gtryrtyr" hidden="1">#REF!</definedName>
    <definedName name="GUEBVIO" hidden="1">#REF!</definedName>
    <definedName name="GUIL">#REF!</definedName>
    <definedName name="GUIL1">#REF!</definedName>
    <definedName name="GYEAR2021">[90]Gold!$B$583:$J$583</definedName>
    <definedName name="GYEAR2022">[90]Gold!$K$583:$U$583</definedName>
    <definedName name="gyu" hidden="1">{"Tab1",#N/A,FALSE,"P";"Tab2",#N/A,FALSE,"P"}</definedName>
    <definedName name="h" hidden="1">#REF!</definedName>
    <definedName name="hdhdfghdf" hidden="1">{"Minpmon",#N/A,FALSE,"Monthinput"}</definedName>
    <definedName name="HEADING">#REF!</definedName>
    <definedName name="Heading2">#REF!</definedName>
    <definedName name="Heading39">'[46]shared data'!$A$1:$G$5</definedName>
    <definedName name="hfhf">#REF!</definedName>
    <definedName name="hfhfhf" hidden="1">'[91]Fax a enviar'!#REF!</definedName>
    <definedName name="hhh" hidden="1">'[116]J(Priv.Cap)'!#REF!</definedName>
    <definedName name="HHHH" hidden="1">#REF!</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gh_external">#REF!</definedName>
    <definedName name="High_fiscal">#REF!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'[68]Inter-Bank'!$L$5</definedName>
    <definedName name="hio" hidden="1">{"Tab1",#N/A,FALSE,"P";"Tab2",#N/A,FALSE,"P"}</definedName>
    <definedName name="HIPCDATA">#REF!</definedName>
    <definedName name="hjkhgkky" hidden="1">'[97]Fax a enviar'!#REF!</definedName>
    <definedName name="hkh" hidden="1">#REF!</definedName>
    <definedName name="hkhkh" hidden="1">#REF!</definedName>
    <definedName name="hola">#REF!</definedName>
    <definedName name="holalalala" hidden="1">'[34]Fax a enviar'!#REF!</definedName>
    <definedName name="holallll">#REF!</definedName>
    <definedName name="hora">[22]Programa!#REF!</definedName>
    <definedName name="HOSP96">#REF!</definedName>
    <definedName name="hpu" hidden="1">{"Tab1",#N/A,FALSE,"P";"Tab2",#N/A,FALSE,"P"}</definedName>
    <definedName name="HTML_CodePage" hidden="1">1252</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hidden="1">{"Tab1",#N/A,FALSE,"P";"Tab2",#N/A,FALSE,"P"}</definedName>
    <definedName name="huo" hidden="1">{"Tab1",#N/A,FALSE,"P";"Tab2",#N/A,FALSE,"P"}</definedName>
    <definedName name="hutyu7" hidden="1">#REF!</definedName>
    <definedName name="HVYNONO1">[66]nonopec!#REF!</definedName>
    <definedName name="HVYNONO2">[66]nonopec!#REF!</definedName>
    <definedName name="HVYNONOPEC">[66]nonopec!#REF!</definedName>
    <definedName name="HVYOECD">[66]nonopec!#REF!</definedName>
    <definedName name="HVYOPEC">[66]nonopec!#REF!</definedName>
    <definedName name="HVYSUMM">[66]nonopec!#REF!</definedName>
    <definedName name="i">#REF!</definedName>
    <definedName name="i2std">#REF!</definedName>
    <definedName name="iave">#REF!</definedName>
    <definedName name="ibank1">#REF!</definedName>
    <definedName name="ibank2">#REF!</definedName>
    <definedName name="ibank3">#REF!</definedName>
    <definedName name="IBCA">'[62]IBCA-MOODY´S'!$C$4</definedName>
    <definedName name="Ibrd">[52]CIRRs!$C$63</definedName>
    <definedName name="Iceland_wt">'[67]OECD wgt'!$B$21</definedName>
    <definedName name="IDA">[52]CIRRs!$C$64</definedName>
    <definedName name="IDA_assistance">'[117]tab 14'!$B$6:$U$25</definedName>
    <definedName name="IDAr">#REF!</definedName>
    <definedName name="IDB">#REF!</definedName>
    <definedName name="IESS">#REF!</definedName>
    <definedName name="Ifad">[52]CIRRs!$C$65</definedName>
    <definedName name="IFSASSETS">#REF!</definedName>
    <definedName name="IFSLIABS">#REF!</definedName>
    <definedName name="ii" hidden="1">{"Tab1",#N/A,FALSE,"P";"Tab2",#N/A,FALSE,"P"}</definedName>
    <definedName name="iii" hidden="1">{"Riqfin97",#N/A,FALSE,"Tran";"Riqfinpro",#N/A,FALSE,"Tran"}</definedName>
    <definedName name="iiiiiiiiiii" hidden="1">#REF!</definedName>
    <definedName name="iiiiiiiiiiii" hidden="1">'[91]Fax a enviar'!#REF!</definedName>
    <definedName name="iiiiiiiiiiiiiiiii" hidden="1">'[91]Fax a enviar'!#REF!</definedName>
    <definedName name="iiiiiiiiiiiiiiiiiiiiiiiiii" hidden="1">#REF!</definedName>
    <definedName name="iiiooo">#REF!</definedName>
    <definedName name="IKR">#REF!</definedName>
    <definedName name="ilo" hidden="1">{"Riqfin97",#N/A,FALSE,"Tran";"Riqfinpro",#N/A,FALSE,"Tran"}</definedName>
    <definedName name="ilu" hidden="1">{"Riqfin97",#N/A,FALSE,"Tran";"Riqfinpro",#N/A,FALSE,"Tran"}</definedName>
    <definedName name="IM">#REF!</definedName>
    <definedName name="ima">#REF!</definedName>
    <definedName name="imaor">#REF!</definedName>
    <definedName name="IMF">#REF!</definedName>
    <definedName name="impacto">#REF!</definedName>
    <definedName name="Importaciones" hidden="1">'[15]Base Original'!#REF!</definedName>
    <definedName name="impresionueva">#REF!</definedName>
    <definedName name="Imprimir_área_IM">#REF!</definedName>
    <definedName name="ind">#REF!</definedName>
    <definedName name="INDICE">[22]Programa!#REF!</definedName>
    <definedName name="INDICEPRODUCCIO">#REF!</definedName>
    <definedName name="indigo">#N/A</definedName>
    <definedName name="INE">#REF!</definedName>
    <definedName name="INECEL">#REF!</definedName>
    <definedName name="INF">[85]SUPUESTOS!A$21</definedName>
    <definedName name="INFISC1">#REF!</definedName>
    <definedName name="INFISC2">#REF!</definedName>
    <definedName name="Inflation">[84]CPI!$A$210:$M$354</definedName>
    <definedName name="info">#REF!</definedName>
    <definedName name="INFOGER">[59]BCP!#REF!</definedName>
    <definedName name="infonotes">#REF!</definedName>
    <definedName name="INGOES96">#REF!</definedName>
    <definedName name="INGRESOS">#REF!</definedName>
    <definedName name="INIT">#REF!</definedName>
    <definedName name="INMN">#REF!</definedName>
    <definedName name="INPROJ">#REF!</definedName>
    <definedName name="INPUT_2">[19]Input!#REF!</definedName>
    <definedName name="INPUT_4">[19]Input!#REF!</definedName>
    <definedName name="INPUTSB">#REF!</definedName>
    <definedName name="Inst_ReportHeader">#REF!</definedName>
    <definedName name="Inst_Response">[118]Master!$AK$5:$AK$10</definedName>
    <definedName name="InstitutionName">#REF!</definedName>
    <definedName name="int">#REF!</definedName>
    <definedName name="Int.Crédito">'[50]Ranking Bancario'!$BF$5:$BJ$54</definedName>
    <definedName name="Int.Inv">'[50]Ranking Bancario'!$BN$5:$BR$54</definedName>
    <definedName name="INTERES">#REF!</definedName>
    <definedName name="INTEREST">#REF!</definedName>
    <definedName name="Interest_IDA">[99]NPV!$B$27</definedName>
    <definedName name="Interest_IDA1">#REF!</definedName>
    <definedName name="Interest_NC">[99]NPV!#REF!</definedName>
    <definedName name="InterestRate">#REF!</definedName>
    <definedName name="inthalf">[119]Sheet4!$C$58:$G$112</definedName>
    <definedName name="INTR_NEW">[58]Debt!#REF!</definedName>
    <definedName name="INTR_OLD">[58]Debt!#REF!</definedName>
    <definedName name="INTR_RAT">[58]Debt!#REF!</definedName>
    <definedName name="INTR_TOT">[58]Debt!#REF!</definedName>
    <definedName name="IPC">[120]ipc!#REF!</definedName>
    <definedName name="ipc98j">[22]Programa!#REF!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'[67]OECD wgt'!$B$22</definedName>
    <definedName name="IRLS">#REF!</definedName>
    <definedName name="IRLS1">#REF!</definedName>
    <definedName name="IRP">#REF!</definedName>
    <definedName name="ISD">#REF!</definedName>
    <definedName name="IsDB">[52]CIRRs!$C$68</definedName>
    <definedName name="ishocked">#REF!</definedName>
    <definedName name="ishocked2">#REF!</definedName>
    <definedName name="ISSS96">#REF!</definedName>
    <definedName name="ISTA96">#REF!</definedName>
    <definedName name="istd">#REF!</definedName>
    <definedName name="Italy_wt">'[67]OECD wgt'!$B$8</definedName>
    <definedName name="ITL">#REF!</definedName>
    <definedName name="iuf.kugj">#N/A</definedName>
    <definedName name="iyiyiy" hidden="1">#REF!</definedName>
    <definedName name="JA">#REF!</definedName>
    <definedName name="jagu4">#REF!</definedName>
    <definedName name="JAPCRUDE87">#REF!</definedName>
    <definedName name="JAPCRUDE88">#REF!</definedName>
    <definedName name="JAPPROD87">#REF!</definedName>
    <definedName name="JAPPROD88">#REF!</definedName>
    <definedName name="JAPTOT87">#REF!</definedName>
    <definedName name="JAPTOT88">#REF!</definedName>
    <definedName name="JHAN1">#REF!</definedName>
    <definedName name="JHAN2">#REF!</definedName>
    <definedName name="JHAN3">#REF!</definedName>
    <definedName name="JHAN4">#REF!</definedName>
    <definedName name="Jin">'[36]Proposed arrangements'!#REF!</definedName>
    <definedName name="JJ">#REF!</definedName>
    <definedName name="jjj" hidden="1">'[64]Fax a enviar'!#REF!</definedName>
    <definedName name="jjjj" hidden="1">{"Tab1",#N/A,FALSE,"P";"Tab2",#N/A,FALSE,"P"}</definedName>
    <definedName name="jjjjjj" hidden="1">'[114]J(Priv.Cap)'!#REF!</definedName>
    <definedName name="JJJJJJJJJJ" hidden="1">#REF!</definedName>
    <definedName name="jjjjjjjjjjjjjjjjjj" hidden="1">{"Tab1",#N/A,FALSE,"P";"Tab2",#N/A,FALSE,"P"}</definedName>
    <definedName name="jkk" hidden="1">{#N/A,#N/A,FALSE,"NFPS GDP"}</definedName>
    <definedName name="JPY">#REF!</definedName>
    <definedName name="JR">#REF!</definedName>
    <definedName name="jui" hidden="1">{"Riqfin97",#N/A,FALSE,"Tran";"Riqfinpro",#N/A,FALSE,"Tran"}</definedName>
    <definedName name="JUL._89">#REF!</definedName>
    <definedName name="JUN._89">#REF!</definedName>
    <definedName name="JUNIO">'[104]Ranking Bancario'!$Z$4:$AD$54</definedName>
    <definedName name="JUROS">#REF!</definedName>
    <definedName name="jutjugyj" hidden="1">#REF!</definedName>
    <definedName name="juy" hidden="1">{"Tab1",#N/A,FALSE,"P";"Tab2",#N/A,FALSE,"P"}</definedName>
    <definedName name="k" hidden="1">{"Main Economic Indicators",#N/A,FALSE,"C"}</definedName>
    <definedName name="KD">#REF!</definedName>
    <definedName name="KD1A">#REF!</definedName>
    <definedName name="khkh" hidden="1">'[91]Fax a enviar'!#REF!</definedName>
    <definedName name="KID">'[104]base de datos MODULO I'!$B$4:$E$49</definedName>
    <definedName name="kiiiiii" hidden="1">#REF!</definedName>
    <definedName name="kim">#REF!</definedName>
    <definedName name="kio" hidden="1">{"Tab1",#N/A,FALSE,"P";"Tab2",#N/A,FALSE,"P"}</definedName>
    <definedName name="kiu" hidden="1">{"Riqfin97",#N/A,FALSE,"Tran";"Riqfinpro",#N/A,FALSE,"Tran"}</definedName>
    <definedName name="kjkj" hidden="1">'[91]Fax a enviar'!#REF!</definedName>
    <definedName name="kk" hidden="1">{"Tab1",#N/A,FALSE,"P";"Tab2",#N/A,FALSE,"P"}</definedName>
    <definedName name="kkk" hidden="1">{"Tab1",#N/A,FALSE,"P";"Tab2",#N/A,FALSE,"P"}</definedName>
    <definedName name="kkkk" hidden="1">[121]M!#REF!</definedName>
    <definedName name="kkkkk" hidden="1">'[122]J(Priv.Cap)'!#REF!</definedName>
    <definedName name="kkkkkkkk" hidden="1">{"Riqfin97",#N/A,FALSE,"Tran";"Riqfinpro",#N/A,FALSE,"Tran"}</definedName>
    <definedName name="KWD">#REF!</definedName>
    <definedName name="kykiyu" hidden="1">'[91]Fax a enviar'!#REF!</definedName>
    <definedName name="L">[110]DA!#REF!</definedName>
    <definedName name="L_">#N/A</definedName>
    <definedName name="LastOpenedWorkSheet">#REF!</definedName>
    <definedName name="LastRefreshed">#REF!</definedName>
    <definedName name="LD">#REF!</definedName>
    <definedName name="LD1A">#REF!</definedName>
    <definedName name="LE">#REF!</definedName>
    <definedName name="LE1A">#REF!</definedName>
    <definedName name="LEAP">#REF!</definedName>
    <definedName name="LEGC">#REF!</definedName>
    <definedName name="LG">#REF!</definedName>
    <definedName name="LGperc">#REF!</definedName>
    <definedName name="LGTNONO1">[66]nonopec!#REF!</definedName>
    <definedName name="LGTNONO2">[66]nonopec!#REF!</definedName>
    <definedName name="LGTNONOPEC">[66]nonopec!#REF!</definedName>
    <definedName name="LGTNSUMM">[66]nonopec!#REF!</definedName>
    <definedName name="LGTOECD">[66]nonopec!#REF!</definedName>
    <definedName name="LGTOPEC">[66]nonopec!#REF!</definedName>
    <definedName name="LGTPCNT">[66]nonopec!#REF!</definedName>
    <definedName name="LIBOR3">[85]SUPUESTOS!$A$12:$IV$12</definedName>
    <definedName name="LIBOR6">[85]SUPUESTOS!A$11</definedName>
    <definedName name="LIBRAE">#REF!</definedName>
    <definedName name="LINES">#REF!</definedName>
    <definedName name="liqc">[22]Programa!#REF!</definedName>
    <definedName name="liqd">[22]Programa!#REF!</definedName>
    <definedName name="Liquidez">'[50]Ranking Bancario'!$BV$5:$BZ$54</definedName>
    <definedName name="LIT">#REF!</definedName>
    <definedName name="lita">#N/A</definedName>
    <definedName name="LITEURO">#REF!</definedName>
    <definedName name="ll" hidden="1">{"Tab1",#N/A,FALSE,"P";"Tab2",#N/A,FALSE,"P"}</definedName>
    <definedName name="LLF">[57]Q3!#REF!</definedName>
    <definedName name="lll" hidden="1">{"Riqfin97",#N/A,FALSE,"Tran";"Riqfinpro",#N/A,FALSE,"Tran"}</definedName>
    <definedName name="llll" hidden="1">[123]M!#REF!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loo" hidden="1">#REF!</definedName>
    <definedName name="lodnjkhdnbdv">#REF!</definedName>
    <definedName name="lolololo">#REF!</definedName>
    <definedName name="LONAB9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'[68]Inter-Bank'!$M$5</definedName>
    <definedName name="LP">#REF!</definedName>
    <definedName name="LP1A">#REF!</definedName>
    <definedName name="LPEperc">#REF!</definedName>
    <definedName name="LPperc">#REF!</definedName>
    <definedName name="LT">#REF!</definedName>
    <definedName name="LTcirr">#REF!</definedName>
    <definedName name="LTr">#REF!</definedName>
    <definedName name="LUR">#N/A</definedName>
    <definedName name="LUXF">#REF!</definedName>
    <definedName name="LUXF1">#REF!</definedName>
    <definedName name="Lyon">[65]Sheet3!$O$1</definedName>
    <definedName name="m">#N/A</definedName>
    <definedName name="MACRO">#REF!</definedName>
    <definedName name="MACRO_ASSUMP_2006">#REF!</definedName>
    <definedName name="Macro2">#REF!</definedName>
    <definedName name="Macro3">#REF!</definedName>
    <definedName name="Macro5">#REF!</definedName>
    <definedName name="Macro6">#REF!</definedName>
    <definedName name="MACROINPUT">#REF!</definedName>
    <definedName name="MACROS">[74]MACROS!$A$1:$A$1</definedName>
    <definedName name="maintabs">[31]QNEWLOR!$B$3:$G$17,[31]QNEWLOR!$B$20:$G$87,[31]QNEWLOR!$B$90:$G$159</definedName>
    <definedName name="MALAX">#REF!</definedName>
    <definedName name="MALAX1">#REF!</definedName>
    <definedName name="Malaysia">#REF!</definedName>
    <definedName name="MANUAL">#REF!</definedName>
    <definedName name="mapa1">#REF!</definedName>
    <definedName name="mapa2">#REF!</definedName>
    <definedName name="mar">[22]Programa!#REF!</definedName>
    <definedName name="MAR._89">#REF!</definedName>
    <definedName name="Maturity_IDA">[99]NPV!$B$26</definedName>
    <definedName name="Maturity_IDA1">#REF!</definedName>
    <definedName name="Maturity_NC">[99]NPV!#REF!</definedName>
    <definedName name="may">[22]Programa!#REF!</definedName>
    <definedName name="MAY._89">#REF!</definedName>
    <definedName name="MCPI">#REF!</definedName>
    <definedName name="MCV">#N/A</definedName>
    <definedName name="MCV_B">#N/A</definedName>
    <definedName name="MCV_B1">#REF!</definedName>
    <definedName name="mcv_b2">[1]Q6!$E$141:$AH$141</definedName>
    <definedName name="MCV_D">#N/A</definedName>
    <definedName name="MCV_D1">#REF!</definedName>
    <definedName name="MCV_N">#N/A</definedName>
    <definedName name="MCV_T">#N/A</definedName>
    <definedName name="MCV_T1">#REF!</definedName>
    <definedName name="mdavila">#REF!</definedName>
    <definedName name="me">[22]Programa!#REF!</definedName>
    <definedName name="Mecon">'[87]graf 1'!$A$3:$C$28</definedName>
    <definedName name="MEDTERM">#REF!</definedName>
    <definedName name="MENORES">#REF!</definedName>
    <definedName name="Meses">[124]Codigos!$A$14:$B$25</definedName>
    <definedName name="MEX">#REF!</definedName>
    <definedName name="MFISCAL">'[40]Annual Raw Data'!#REF!</definedName>
    <definedName name="mflowsa">[17]!mflowsa</definedName>
    <definedName name="mflowsq">[17]!mflowsq</definedName>
    <definedName name="MICRO">#REF!</definedName>
    <definedName name="MIDDLE">#REF!</definedName>
    <definedName name="Million_b_d">[66]nonopec!$D$426:$D$426</definedName>
    <definedName name="MINISTÉRIO_DA_PREVIDÊNCIA_E_ASSISTÊNCIA_SOCIAL">#REF!</definedName>
    <definedName name="MIRIAMA">#REF!</definedName>
    <definedName name="MIRIAMB">#REF!</definedName>
    <definedName name="MISC3">#REF!</definedName>
    <definedName name="MISC4">[19]OUTPUT!#REF!</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N">[59]BCP!#REF!</definedName>
    <definedName name="MNDATES">#REF!</definedName>
    <definedName name="MNP">[59]BCP!#REF!</definedName>
    <definedName name="Módulo2.completo">#N/A</definedName>
    <definedName name="MON_SM">#REF!</definedName>
    <definedName name="MONF_SM">#REF!</definedName>
    <definedName name="Month">#REF!</definedName>
    <definedName name="MonthIndex">#REF!</definedName>
    <definedName name="MonthlyInf">[84]CPI!$A$403:$N$559</definedName>
    <definedName name="MONTHS">[79]MONTHLY!$BV$3:$CG$3</definedName>
    <definedName name="MONY">#REF!</definedName>
    <definedName name="moodys">'[125]Credit ratings on 1st issues'!#REF!</definedName>
    <definedName name="MPETROLEO">#REF!</definedName>
    <definedName name="msci">[105]Sheet1!$H$2:$K$24</definedName>
    <definedName name="mscid">[105]Sheet1!$B$2:$E$24</definedName>
    <definedName name="mscil">[105]Sheet1!$H$2:$K$24</definedName>
    <definedName name="mstocksa">[17]!mstocksa</definedName>
    <definedName name="mstocksq">[17]!mstocksq</definedName>
    <definedName name="mte" hidden="1">{"Riqfin97",#N/A,FALSE,"Tran";"Riqfinpro",#N/A,FALSE,"Tran"}</definedName>
    <definedName name="MUNI96">#REF!</definedName>
    <definedName name="Municipios">#REF!</definedName>
    <definedName name="n" hidden="1">{"Minpmon",#N/A,FALSE,"Monthinput"}</definedName>
    <definedName name="names">'[46]shared data'!$B$7:$O$7</definedName>
    <definedName name="NAMES_A">'[46]shared data'!$B$5:$B$223</definedName>
    <definedName name="names_w">#REF!</definedName>
    <definedName name="NC_R">[57]Q1!#REF!</definedName>
    <definedName name="NCG">#N/A</definedName>
    <definedName name="NCG_R">#N/A</definedName>
    <definedName name="NCP">#N/A</definedName>
    <definedName name="NCP_R">#N/A</definedName>
    <definedName name="Ndf">[52]CIRRs!$C$69</definedName>
    <definedName name="NE">#REF!</definedName>
    <definedName name="NECESSIDADE_DE_FINANCIAMENTO">#REF!</definedName>
    <definedName name="NEperc">#REF!</definedName>
    <definedName name="Netherlands_wt">'[67]OECD wgt'!$B$26</definedName>
    <definedName name="new">#REF!</definedName>
    <definedName name="NEWSHEET">#REF!</definedName>
    <definedName name="nfa_by_bank">#REF!</definedName>
    <definedName name="NFB_R">[57]Q1!#REF!</definedName>
    <definedName name="NFB_R_GDP">[57]Q1!#REF!</definedName>
    <definedName name="NFI">#N/A</definedName>
    <definedName name="NFI_R">#N/A</definedName>
    <definedName name="NFIP">#REF!</definedName>
    <definedName name="NFPS_">[39]OPS!#REF!</definedName>
    <definedName name="NGDP">#N/A</definedName>
    <definedName name="NGDP_D">[57]Q3!#REF!</definedName>
    <definedName name="NGDP_DG">#N/A</definedName>
    <definedName name="NGDP_R">#N/A</definedName>
    <definedName name="NGDP_RG">#N/A</definedName>
    <definedName name="ngdp2">[38]Q2!$E$47:$AH$47</definedName>
    <definedName name="NGDPA">#REF!</definedName>
    <definedName name="NGK">#REF!</definedName>
    <definedName name="NGNI">#REF!</definedName>
    <definedName name="NGPXO">#REF!</definedName>
    <definedName name="NGPXO_R">#REF!</definedName>
    <definedName name="NGS_NGDP">#N/A</definedName>
    <definedName name="NGSP">[57]Q2!#REF!</definedName>
    <definedName name="NI">[57]Q2!#REF!</definedName>
    <definedName name="NI_GDP">[57]Q2!#REF!</definedName>
    <definedName name="NI_NGDP">[57]Q2!#REF!</definedName>
    <definedName name="NI_R">[57]Q1!#REF!</definedName>
    <definedName name="NINV">#N/A</definedName>
    <definedName name="NINV_R">#N/A</definedName>
    <definedName name="NINV_R_GDP">[57]Q1!#REF!</definedName>
    <definedName name="njkg">[5]!njkg</definedName>
    <definedName name="NLG">[52]CIRRs!$C$99</definedName>
    <definedName name="NM">#N/A</definedName>
    <definedName name="NM_R">#N/A</definedName>
    <definedName name="nmBlankCell">'[126]Table 2.1 from DDP program'!$A$2:$A$2</definedName>
    <definedName name="nmBlankRow">[127]EDT!#REF!</definedName>
    <definedName name="nmColumnHeader">[127]EDT!$3:$3</definedName>
    <definedName name="nmData">[127]EDT!$B$4:$AA$36</definedName>
    <definedName name="NMG">#REF!</definedName>
    <definedName name="NMG_R">#REF!</definedName>
    <definedName name="NMG_RG">#N/A</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[57]Q2!#REF!</definedName>
    <definedName name="NMS_R">[57]Q1!#REF!</definedName>
    <definedName name="nmScale">[127]EDT!#REF!</definedName>
    <definedName name="nn" hidden="1">{"Riqfin97",#N/A,FALSE,"Tran";"Riqfinpro",#N/A,FALSE,"Tran"}</definedName>
    <definedName name="NNAMES">#REF!</definedName>
    <definedName name="nnn" hidden="1">{"Tab1",#N/A,FALSE,"P";"Tab2",#N/A,FALSE,"P"}</definedName>
    <definedName name="nnnnn">#N/A</definedName>
    <definedName name="nnnnnnnnnn" hidden="1">{"Minpmon",#N/A,FALSE,"Monthinput"}</definedName>
    <definedName name="nnnnnnnnnnnn" hidden="1">{"Riqfin97",#N/A,FALSE,"Tran";"Riqfinpro",#N/A,FALSE,"Tran"}</definedName>
    <definedName name="no" hidden="1">'[70]Crédito SPNF (fiscal)'!#REF!</definedName>
    <definedName name="Noah">#REF!</definedName>
    <definedName name="noclas1">#REF!</definedName>
    <definedName name="noclas2">#REF!</definedName>
    <definedName name="NOCLUB">#REF!</definedName>
    <definedName name="NOK">#REF!</definedName>
    <definedName name="nombrenuevo">#N/A</definedName>
    <definedName name="NONLEAP">#REF!</definedName>
    <definedName name="NONOECD1">[66]nonopec!$D$29:$AD$70</definedName>
    <definedName name="NONOECD2">[66]nonopec!$D$71:$AD$135</definedName>
    <definedName name="NONOPEC">[66]nonopec!$D$136:$AD$155</definedName>
    <definedName name="NOPEC1">[79]MONTHLY!$BP$19:$CA$19</definedName>
    <definedName name="NOPEC2">[79]MONTHLY!$CB$19:$CM$19</definedName>
    <definedName name="NORM1">[79]MONTHLY!$A$5:$O$117</definedName>
    <definedName name="NORM2">[79]MONTHLY!$A$422:$Z$491</definedName>
    <definedName name="NORM3">[79]MONTHLY!$A$334:$Z$380</definedName>
    <definedName name="Norway_wt">'[67]OECD wgt'!$B$28</definedName>
    <definedName name="NOTA_EXPLICATIV">#REF!</definedName>
    <definedName name="Notes">[129]UPLOAD!#REF!</definedName>
    <definedName name="NOTITLES">#REF!</definedName>
    <definedName name="NOV._89">#REF!</definedName>
    <definedName name="NSUMMARY">[66]nonopec!$D$157:$AD$204</definedName>
    <definedName name="NTDD_R">[57]Q1!#REF!</definedName>
    <definedName name="NTDD_RG">[73]!NTDD_RG</definedName>
    <definedName name="NX">#N/A</definedName>
    <definedName name="NX_R">#N/A</definedName>
    <definedName name="NXG">#REF!</definedName>
    <definedName name="NXG_R">#REF!</definedName>
    <definedName name="NXG_RG">#N/A</definedName>
    <definedName name="NXS">[57]Q2!#REF!</definedName>
    <definedName name="NXS_R">[57]Q1!#REF!</definedName>
    <definedName name="NYEAR2021">[90]Nickel!$B$583:$J$583</definedName>
    <definedName name="NYEAR2022">[90]Nickel!$K$583:$V$583</definedName>
    <definedName name="NYEAR2023">[90]Nickel!$W$583:$AH$583</definedName>
    <definedName name="NYEAR2024">[90]Nickel!$AI$583:$AT$583</definedName>
    <definedName name="NYEAR2025">[90]Nickel!$AU$583:$BF$583</definedName>
    <definedName name="NZ_wt">'[67]OECD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#REF!</definedName>
    <definedName name="OCTUBRE">#N/A</definedName>
    <definedName name="OECD">[66]nonopec!$D$1:$AD$28</definedName>
    <definedName name="OECD_Table">#REF!</definedName>
    <definedName name="oipio" hidden="1">#REF!</definedName>
    <definedName name="oiulfdgdgh" hidden="1">'[91]Fax a enviar'!#REF!</definedName>
    <definedName name="OK">#REF!</definedName>
    <definedName name="OnShow">'[130]SPNF Acuerdo Incl. Int.'!OnShow</definedName>
    <definedName name="onshow1">#N/A</definedName>
    <definedName name="onshow2">#N/A</definedName>
    <definedName name="oo" hidden="1">{"Riqfin97",#N/A,FALSE,"Tran";"Riqfinpro",#N/A,FALSE,"Tran"}</definedName>
    <definedName name="OOA">#REF!</definedName>
    <definedName name="ooo" hidden="1">{"Tab1",#N/A,FALSE,"P";"Tab2",#N/A,FALSE,"P"}</definedName>
    <definedName name="OOOKOKOKO">#REF!</definedName>
    <definedName name="oooo" hidden="1">{"Tab1",#N/A,FALSE,"P";"Tab2",#N/A,FALSE,"P"}</definedName>
    <definedName name="ooooooooo" hidden="1">#REF!</definedName>
    <definedName name="OPEC">[66]nonopec!$D$204:$AD$251</definedName>
    <definedName name="OPEC1">[79]MONTHLY!$BP$12:$CA$12</definedName>
    <definedName name="OPEC2">[79]MONTHLY!$CB$12:$CM$12</definedName>
    <definedName name="OPOPOPOPO">#REF!</definedName>
    <definedName name="opu" hidden="1">{"Riqfin97",#N/A,FALSE,"Tran";"Riqfinpro",#N/A,FALSE,"Tran"}</definedName>
    <definedName name="ORGANISMOS_DE_VIALIDAD__LEY_N__23966_ART._19">[4]C!$B$24:$N$24</definedName>
    <definedName name="Otr_Inst_Banc_40G">#REF!</definedName>
    <definedName name="otra" hidden="1">#REF!</definedName>
    <definedName name="Otras_Residuales">#REF!</definedName>
    <definedName name="otras1">#REF!</definedName>
    <definedName name="OTRAS96">#REF!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#REF!</definedName>
    <definedName name="OTROS_ORGANISMOS">#REF!</definedName>
    <definedName name="OTROS_ORGANISMOS_AUTONOMOS">#REF!</definedName>
    <definedName name="otros2000">#REF!</definedName>
    <definedName name="otros2001">#REF!</definedName>
    <definedName name="otros2002">#REF!</definedName>
    <definedName name="otros2003">#REF!</definedName>
    <definedName name="otros98">[22]Programa!#REF!</definedName>
    <definedName name="otros98j">[22]Programa!#REF!</definedName>
    <definedName name="otros98s">#REF!</definedName>
    <definedName name="otros99">#REF!</definedName>
    <definedName name="out_red4">#REF!</definedName>
    <definedName name="out_sr3">#REF!</definedName>
    <definedName name="OUTDS1">#REF!</definedName>
    <definedName name="OUTFISC">#REF!</definedName>
    <definedName name="OUTIMF">#REF!</definedName>
    <definedName name="OUTMN">#REF!</definedName>
    <definedName name="p" hidden="1">{"Riqfin97",#N/A,FALSE,"Tran";"Riqfinpro",#N/A,FALSE,"Tran"}</definedName>
    <definedName name="P1_1">OFFSET(#REF!,0,0,COUNT(#REF!),1)</definedName>
    <definedName name="P1_2">OFFSET(#REF!,0,0,COUNT(#REF!),1)</definedName>
    <definedName name="P1avg">OFFSET(#REF!,0,0,COUNT(#REF!),1)</definedName>
    <definedName name="P1min">OFFSET(#REF!,0,0,COUNT(#REF!),1)</definedName>
    <definedName name="P1rng">OFFSET(#REF!,0,0,COUNT(#REF!),1)</definedName>
    <definedName name="P2_1">OFFSET(#REF!,0,0,COUNT(#REF!),1)</definedName>
    <definedName name="P2_2">OFFSET(#REF!,0,0,COUNT(#REF!),1)</definedName>
    <definedName name="P2avg">OFFSET(#REF!,0,0,COUNT(#REF!),1)</definedName>
    <definedName name="P2min">OFFSET(#REF!,0,0,COUNT(#REF!),1)</definedName>
    <definedName name="P2rng">OFFSET(#REF!,0,0,COUNT(#REF!),1)</definedName>
    <definedName name="p2std">#REF!</definedName>
    <definedName name="P3_1">OFFSET(#REF!,0,0,COUNT(#REF!),1)</definedName>
    <definedName name="P3_2">OFFSET(#REF!,0,0,COUNT(#REF!),1)</definedName>
    <definedName name="P3avg">OFFSET(#REF!,0,0,COUNT(#REF!),1)</definedName>
    <definedName name="P3min">OFFSET(#REF!,0,0,COUNT(#REF!),1)</definedName>
    <definedName name="P3rng">OFFSET(#REF!,0,0,COUNT(#REF!),1)</definedName>
    <definedName name="P4_1">OFFSET(#REF!,0,0,COUNT(#REF!),1)</definedName>
    <definedName name="P4_2">OFFSET(#REF!,0,0,COUNT(#REF!),1)</definedName>
    <definedName name="P4avg">OFFSET(#REF!,0,0,COUNT(#REF!),1)</definedName>
    <definedName name="P4min">OFFSET(#REF!,0,0,COUNT(#REF!),1)</definedName>
    <definedName name="P4rng">OFFSET(#REF!,0,0,COUNT(#REF!),1)</definedName>
    <definedName name="P5_1">OFFSET(#REF!,0,0,COUNT(#REF!),1)</definedName>
    <definedName name="P5_2">OFFSET(#REF!,0,0,COUNT(#REF!),1)</definedName>
    <definedName name="P5avg">OFFSET(#REF!,0,0,COUNT(#REF!),1)</definedName>
    <definedName name="P5min">OFFSET(#REF!,0,0,COUNT(#REF!),1)</definedName>
    <definedName name="P5rng">OFFSET(#REF!,0,0,COUNT(#REF!),1)</definedName>
    <definedName name="PAGINA_01">#REF!</definedName>
    <definedName name="PAGINA_01_CONT.">#REF!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#REF!</definedName>
    <definedName name="Pan_Monet_30G">#REF!</definedName>
    <definedName name="PARAMETROS">#REF!</definedName>
    <definedName name="Parmeshwar">[81]E!$AJ$98:$AX$115</definedName>
    <definedName name="PARTIDA">[131]SPNF!#REF!</definedName>
    <definedName name="PAS">#REF!</definedName>
    <definedName name="pastel">#N/A</definedName>
    <definedName name="Path_Data">'[46]shared data'!$B$8</definedName>
    <definedName name="Path_System">'[46]shared data'!$B$7</definedName>
    <definedName name="Pave">#REF!</definedName>
    <definedName name="PAYCAP">#REF!</definedName>
    <definedName name="Paym_Cap">#REF!</definedName>
    <definedName name="pchBM">#REF!</definedName>
    <definedName name="pchBMG">#REF!</definedName>
    <definedName name="pchBX">#REF!</definedName>
    <definedName name="pchBXG">#REF!</definedName>
    <definedName name="pchNM_R">[57]Q1!#REF!</definedName>
    <definedName name="pchNMG_R">[57]Q1!#REF!</definedName>
    <definedName name="pchNX_R">[57]Q1!#REF!</definedName>
    <definedName name="pchNXG_R">[57]Q1!#REF!</definedName>
    <definedName name="PCNTLGT">[66]nonopec!#REF!</definedName>
    <definedName name="PCPI">#REF!</definedName>
    <definedName name="PCPIE">#REF!</definedName>
    <definedName name="PCPIG">#N/A</definedName>
    <definedName name="PEACEAGR">#REF!</definedName>
    <definedName name="PERE96">#REF!</definedName>
    <definedName name="Petroecuador">#REF!</definedName>
    <definedName name="PEX">[85]SUPUESTOS!A$14</definedName>
    <definedName name="PF">#REF!</definedName>
    <definedName name="PFP">#REF!</definedName>
    <definedName name="pfp_table1">#REF!</definedName>
    <definedName name="pib">#REF!</definedName>
    <definedName name="pib_int">#REF!</definedName>
    <definedName name="pib98j">[22]Programa!#REF!</definedName>
    <definedName name="pib98s">[22]Programa!#REF!</definedName>
    <definedName name="PIBMENSAL">#REF!</definedName>
    <definedName name="PIBporSECT">#REF!</definedName>
    <definedName name="PII" hidden="1">{"Main Economic Indicators",#N/A,FALSE,"C"}</definedName>
    <definedName name="PIJIS">#REF!</definedName>
    <definedName name="pit" hidden="1">{"Riqfin97",#N/A,FALSE,"Tran";"Riqfinpro",#N/A,FALSE,"Tran"}</definedName>
    <definedName name="PK">#REF!</definedName>
    <definedName name="plame">#REF!</definedName>
    <definedName name="plame2000">#REF!</definedName>
    <definedName name="plame2001">#REF!</definedName>
    <definedName name="plame2002">#REF!</definedName>
    <definedName name="plame2003">#REF!</definedName>
    <definedName name="plame98">[22]Programa!#REF!</definedName>
    <definedName name="plame98j">[22]Programa!#REF!</definedName>
    <definedName name="plame98s">#REF!</definedName>
    <definedName name="plame99">#REF!</definedName>
    <definedName name="PLATA">#REF!</definedName>
    <definedName name="plazo">#REF!</definedName>
    <definedName name="plazo2000">#REF!</definedName>
    <definedName name="plazo2001">#REF!</definedName>
    <definedName name="plazo2002">#REF!</definedName>
    <definedName name="plazo2003">#REF!</definedName>
    <definedName name="plazo98">[22]Programa!#REF!</definedName>
    <definedName name="plazo98j">[22]Programa!#REF!</definedName>
    <definedName name="plazo98s">#REF!</definedName>
    <definedName name="plazo99">#REF!</definedName>
    <definedName name="POLLO">#REF!</definedName>
    <definedName name="poooooooooo" hidden="1">'[91]Fax a enviar'!#REF!</definedName>
    <definedName name="POPO">#REF!</definedName>
    <definedName name="PORT">#REF!</definedName>
    <definedName name="Ports">#REF!</definedName>
    <definedName name="Portugal_wt">'[67]OECD wgt'!$B$30</definedName>
    <definedName name="posnet2">#REF!</definedName>
    <definedName name="POTENCIAL">#REF!</definedName>
    <definedName name="PP">#REF!</definedName>
    <definedName name="ppoooooooooo" hidden="1">#REF!</definedName>
    <definedName name="ppp" hidden="1">{"Riqfin97",#N/A,FALSE,"Tran";"Riqfinpro",#N/A,FALSE,"Tran"}</definedName>
    <definedName name="pppppp" hidden="1">{"Riqfin97",#N/A,FALSE,"Tran";"Riqfinpro",#N/A,FALSE,"Tran"}</definedName>
    <definedName name="pppppppppp" hidden="1">#REF!</definedName>
    <definedName name="ppppppppppppp" hidden="1">#REF!</definedName>
    <definedName name="PPPWGT">#N/A</definedName>
    <definedName name="PRECIOCIFBANANO">#REF!</definedName>
    <definedName name="Preparar_Reporte">#REF!</definedName>
    <definedName name="PRES1">[66]nonopec!#REF!</definedName>
    <definedName name="PRES2">[66]nonopec!#REF!</definedName>
    <definedName name="PRES3">[66]nonopec!#REF!</definedName>
    <definedName name="presion">#REF!</definedName>
    <definedName name="PRICE">#REF!</definedName>
    <definedName name="PRICETAB">#REF!</definedName>
    <definedName name="print">#REF!</definedName>
    <definedName name="Print_Area_MI">#REF!</definedName>
    <definedName name="Print_Titles_MI">#REF!</definedName>
    <definedName name="Print1">#REF!</definedName>
    <definedName name="PRINTMACRO">#REF!</definedName>
    <definedName name="PrintThis_Links">[106]Links!$A$1:$F$33</definedName>
    <definedName name="PRIV0">#REF!</definedName>
    <definedName name="PRIV00">#REF!</definedName>
    <definedName name="PRIV1">#REF!</definedName>
    <definedName name="PRIV11">#REF!</definedName>
    <definedName name="PRIV2">#REF!</definedName>
    <definedName name="PRIV22">#REF!</definedName>
    <definedName name="priv2ycredito">#REF!</definedName>
    <definedName name="priv2yposnet2ycredito">#REF!</definedName>
    <definedName name="PRIV3">#REF!</definedName>
    <definedName name="PRIV33">#REF!</definedName>
    <definedName name="PRMONTH">#REF!</definedName>
    <definedName name="prn">[99]FSUOUT!$B$2:$V$32</definedName>
    <definedName name="Product">#REF!</definedName>
    <definedName name="PROG">#REF!</definedName>
    <definedName name="Prog1998">'[132]2003'!#REF!</definedName>
    <definedName name="progra">#REF!</definedName>
    <definedName name="proj00">[133]sources!#REF!</definedName>
    <definedName name="PROJ98">#REF!</definedName>
    <definedName name="prom">[62]Promedio!$CD$90</definedName>
    <definedName name="promgraf">[134]GRAFPROM!#REF!</definedName>
    <definedName name="Prop.Demanda">'[50]Ranking Bancario'!$AH$4:$AL$54</definedName>
    <definedName name="Province">#REF!</definedName>
    <definedName name="Province_Details">#REF!</definedName>
    <definedName name="prphalf">[119]Sheet4!$C$3:$G$57</definedName>
    <definedName name="PRPINTSEPT">[135]STOCK!$D$4:$W$102</definedName>
    <definedName name="prueba">[5]!prueba</definedName>
    <definedName name="PRYEAR">#REF!</definedName>
    <definedName name="PS">#REF!</definedName>
    <definedName name="psbr">'[136]Input PSBR;Q-F'!#REF!</definedName>
    <definedName name="PSBR_TRIM">'[137]Resultado BC'!#REF!</definedName>
    <definedName name="pshocked">#REF!</definedName>
    <definedName name="PSperc">#REF!</definedName>
    <definedName name="Pstd">#REF!</definedName>
    <definedName name="PTA">#REF!</definedName>
    <definedName name="PTAEURO">#REF!</definedName>
    <definedName name="PTAS">#REF!</definedName>
    <definedName name="PTE">#REF!</definedName>
    <definedName name="PUBL00">#REF!</definedName>
    <definedName name="PUBL11">#REF!</definedName>
    <definedName name="PUBL2">#REF!</definedName>
    <definedName name="PUBL22">#REF!</definedName>
    <definedName name="PUBL33">#REF!</definedName>
    <definedName name="PUBL5">#REF!</definedName>
    <definedName name="PUBL55">#REF!</definedName>
    <definedName name="PUBL6">#REF!</definedName>
    <definedName name="PUBL66">#REF!</definedName>
    <definedName name="Public_Sector">#REF!</definedName>
    <definedName name="pyg">#REF!</definedName>
    <definedName name="PYGCAJA">#REF!</definedName>
    <definedName name="PYGE">#REF!</definedName>
    <definedName name="PYGI">#REF!</definedName>
    <definedName name="q">[42]raw!$A$1:$N$232</definedName>
    <definedName name="Q_5">#REF!</definedName>
    <definedName name="Q_6">#REF!</definedName>
    <definedName name="Q_7">#REF!</definedName>
    <definedName name="Q6_">#REF!</definedName>
    <definedName name="qawde">#REF!</definedName>
    <definedName name="qaz" hidden="1">{"Tab1",#N/A,FALSE,"P";"Tab2",#N/A,FALSE,"P"}</definedName>
    <definedName name="qer" hidden="1">{"Tab1",#N/A,FALSE,"P";"Tab2",#N/A,FALSE,"P"}</definedName>
    <definedName name="QFISCAL">'[138]Quarterly Raw Data'!#REF!</definedName>
    <definedName name="qq" hidden="1">'[116]J(Priv.Cap)'!#REF!</definedName>
    <definedName name="qqq" hidden="1">{#N/A,#N/A,FALSE,"EXTRABUDGT"}</definedName>
    <definedName name="qqqqq" hidden="1">{"Minpmon",#N/A,FALSE,"Monthinput"}</definedName>
    <definedName name="qqqqqqqqqqqqq" hidden="1">{"Tab1",#N/A,FALSE,"P";"Tab2",#N/A,FALSE,"P"}</definedName>
    <definedName name="qrtdata2">'[139]Authnot Prelim'!#REF!</definedName>
    <definedName name="QTAB7">'[138]Quarterly MacroFlow'!#REF!</definedName>
    <definedName name="QTAB7A">'[138]Quarterly MacroFlow'!#REF!</definedName>
    <definedName name="QtrData">'[139]Authnot Prelim'!#REF!</definedName>
    <definedName name="quality">[66]nonopec!$D$400:$AD$423</definedName>
    <definedName name="qw" hidden="1">{"Riqfin97",#N/A,FALSE,"Tran";"Riqfinpro",#N/A,FALSE,"Tran"}</definedName>
    <definedName name="R_">#REF!</definedName>
    <definedName name="RA">#REF!</definedName>
    <definedName name="RAA">#REF!</definedName>
    <definedName name="raaesrr">#REF!</definedName>
    <definedName name="raas">#REF!</definedName>
    <definedName name="RANGLIST">'[39]CGvt Rev'!#REF!</definedName>
    <definedName name="rave">#REF!</definedName>
    <definedName name="RD">#REF!</definedName>
    <definedName name="RD1A">#REF!</definedName>
    <definedName name="RDDic03">[94]ROE!$B$136</definedName>
    <definedName name="RDDic03_2">[95]ROE!$B$136</definedName>
    <definedName name="RDPESO">#REF!</definedName>
    <definedName name="RDPESO1">#REF!</definedName>
    <definedName name="RDPESO2">#REF!</definedName>
    <definedName name="RDPESO3">#REF!</definedName>
    <definedName name="RE">#REF!</definedName>
    <definedName name="Realprint">#REF!</definedName>
    <definedName name="realtab">#REF!</definedName>
    <definedName name="red">#REF!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42b">'[43]RED Table 41'!$A$7:$I$114</definedName>
    <definedName name="REDTbl3">#REF!</definedName>
    <definedName name="REDTbl4">#REF!</definedName>
    <definedName name="REDTbl5">#REF!</definedName>
    <definedName name="REDTbl6">#REF!</definedName>
    <definedName name="REDTbl7">#REF!</definedName>
    <definedName name="REDUC">[65]Sheet1!$I$1</definedName>
    <definedName name="reducido">#N/A</definedName>
    <definedName name="REF">#REF!</definedName>
    <definedName name="REFERENCIA1">[62]ARBOL!$E$10:$BK$10</definedName>
    <definedName name="Region">#REF!</definedName>
    <definedName name="Region_Province_Details">#REF!</definedName>
    <definedName name="registro">#REF!</definedName>
    <definedName name="REGREOUT" hidden="1">#REF!</definedName>
    <definedName name="REGREX" hidden="1">#REF!</definedName>
    <definedName name="REGREY" hidden="1">#REF!</definedName>
    <definedName name="renegocia">[22]Programa!#REF!</definedName>
    <definedName name="Rentabilidad">[78]Hoja1!$A$1:$L$77</definedName>
    <definedName name="REPORT">#REF!</definedName>
    <definedName name="REPORT1">#REF!</definedName>
    <definedName name="rerer" hidden="1">#REF!</definedName>
    <definedName name="RES">[62]RESUMEN!$C$5</definedName>
    <definedName name="RESERVA">#REF!</definedName>
    <definedName name="RESERVAS">#REF!</definedName>
    <definedName name="RESTFINSYS">#REF!</definedName>
    <definedName name="RESTNFPS">#REF!</definedName>
    <definedName name="RESTNFPS_">#REF!</definedName>
    <definedName name="RESUMEN">'[140]Evolución Deuda Ene-jun 2004'!#REF!</definedName>
    <definedName name="RESUMEN1">'[141]TP 10C'!#REF!</definedName>
    <definedName name="RESUMEN11">#REF!</definedName>
    <definedName name="RESUMEN2">#REF!</definedName>
    <definedName name="RESUMEN3">#REF!</definedName>
    <definedName name="RESUMEN4">#REF!</definedName>
    <definedName name="RESUMEN5">#REF!</definedName>
    <definedName name="RESUMEN6">#REF!</definedName>
    <definedName name="RESUMEN7">#REF!</definedName>
    <definedName name="RESUMEN9">#REF!</definedName>
    <definedName name="retre" hidden="1">'[91]Fax a enviar'!#REF!</definedName>
    <definedName name="revenue">[65]Sheet3!$A$747:$IV$747</definedName>
    <definedName name="REVENUE_">'[39]CGvt Rev'!#REF!</definedName>
    <definedName name="Revisions">[65]Sheet1!$B$4:$M$46</definedName>
    <definedName name="rf">[22]Programa!#REF!</definedName>
    <definedName name="RFSP">#REF!</definedName>
    <definedName name="rft" hidden="1">{"Riqfin97",#N/A,FALSE,"Tran";"Riqfinpro",#N/A,FALSE,"Tran"}</definedName>
    <definedName name="rfv" hidden="1">{"Tab1",#N/A,FALSE,"P";"Tab2",#N/A,FALSE,"P"}</definedName>
    <definedName name="RgCcode">[142]EERProfile!$B$2</definedName>
    <definedName name="RgCName">[142]EERProfile!$A$2</definedName>
    <definedName name="rgdfgd" hidden="1">#REF!</definedName>
    <definedName name="RGDPA">#REF!</definedName>
    <definedName name="RgFdBaseYr">[142]EERProfile!$O$2</definedName>
    <definedName name="RgFdBper">[142]EERProfile!$M$2</definedName>
    <definedName name="RgFdDefBaseYr">[142]EERProfile!$P$2</definedName>
    <definedName name="RgFdEper">[142]EERProfile!$N$2</definedName>
    <definedName name="RgFdGrFoot">[142]EERProfile!$AC$2</definedName>
    <definedName name="RgFdGrSeries">[142]EERProfile!$AA$2:$AA$7</definedName>
    <definedName name="RgFdGrSeriesVal">[142]EERProfile!$AB$2:$AB$7</definedName>
    <definedName name="RgFdGrType">[142]EERProfile!$Z$2</definedName>
    <definedName name="RgFdPartCseries">[142]EERProfile!$K$2</definedName>
    <definedName name="RgFdPartCsource">#REF!</definedName>
    <definedName name="RgFdPartEseries">#REF!</definedName>
    <definedName name="RgFdPartEsource">#REF!</definedName>
    <definedName name="RgFdPartUserFile">[142]EERProfile!$L$2</definedName>
    <definedName name="RgFdReptCSeries">#REF!</definedName>
    <definedName name="RgFdReptCsource">#REF!</definedName>
    <definedName name="RgFdReptEseries">#REF!</definedName>
    <definedName name="RgFdReptEsource">#REF!</definedName>
    <definedName name="RgFdReptUserFile">[142]EERProfile!$G$2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hidden="1">#REF!</definedName>
    <definedName name="right">#REF!</definedName>
    <definedName name="RIN">#REF!</definedName>
    <definedName name="rindex">#REF!</definedName>
    <definedName name="rinfinpriv">#REF!</definedName>
    <definedName name="RIQFIN">#REF!</definedName>
    <definedName name="riqueza">[22]Programa!#REF!</definedName>
    <definedName name="rita">[143]Hoja2!$1:$1048576</definedName>
    <definedName name="rjyktuk">[5]!rjyktuk</definedName>
    <definedName name="rngErrorSort">[106]ErrCheck!$A$4</definedName>
    <definedName name="rngLastSave">[106]Main!$G$19</definedName>
    <definedName name="rngLastSent">[106]Main!$G$18</definedName>
    <definedName name="rngLastUpdate">[106]Links!$D$2</definedName>
    <definedName name="rngNeedsUpdate">[106]Links!$E$2</definedName>
    <definedName name="RNGNM">#REF!</definedName>
    <definedName name="rngQuestChecked">[106]ErrCheck!$A$3</definedName>
    <definedName name="ROE">[62]ROE!$C$4</definedName>
    <definedName name="ROS">#N/A</definedName>
    <definedName name="Rows_Table">#REF!</definedName>
    <definedName name="RP98RE">#REF!</definedName>
    <definedName name="RPJun02">[94]ROE!$B$136</definedName>
    <definedName name="RPJun02_2">[95]ROE!$B$136</definedName>
    <definedName name="RR">#REF!</definedName>
    <definedName name="rrasrra">#REF!</definedName>
    <definedName name="rrr"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rrrrrrrrrr" hidden="1">{"Tab1",#N/A,FALSE,"P";"Tab2",#N/A,FALSE,"P"}</definedName>
    <definedName name="RS">#REF!</definedName>
    <definedName name="RS1A">#REF!</definedName>
    <definedName name="RSB">#REF!</definedName>
    <definedName name="RSB_AHAP_40R">#REF!</definedName>
    <definedName name="RSB_Bcos_Des_40R">#REF!</definedName>
    <definedName name="RSB_SOCFIN_40R">#REF!</definedName>
    <definedName name="rstd">#REF!</definedName>
    <definedName name="rt" hidden="1">{"Minpmon",#N/A,FALSE,"Monthinput"}</definedName>
    <definedName name="rte" hidden="1">{"Riqfin97",#N/A,FALSE,"Tran";"Riqfinpro",#N/A,FALSE,"Tran"}</definedName>
    <definedName name="rtre" hidden="1">{"Main Economic Indicators",#N/A,FALSE,"C"}</definedName>
    <definedName name="rtre1" hidden="1">{"Main Economic Indicators",#N/A,FALSE,"C"}</definedName>
    <definedName name="rty" hidden="1">{"Riqfin97",#N/A,FALSE,"Tran";"Riqfinpro",#N/A,FALSE,"Tran"}</definedName>
    <definedName name="RUIZ">#REF!</definedName>
    <definedName name="Rwvu.PLA2." hidden="1">'[51]COP FED'!#REF!</definedName>
    <definedName name="rx" hidden="1">#REF!</definedName>
    <definedName name="rXDR">[52]CIRRs!$C$109</definedName>
    <definedName name="s" hidden="1">{"Tab1",#N/A,FALSE,"P";"Tab2",#N/A,FALSE,"P"}</definedName>
    <definedName name="S_">#REF!</definedName>
    <definedName name="S_1A">#REF!</definedName>
    <definedName name="SA_Tab">#REF!</definedName>
    <definedName name="sad" hidden="1">{"Riqfin97",#N/A,FALSE,"Tran";"Riqfinpro",#N/A,FALSE,"Tran"}</definedName>
    <definedName name="Salida_Recimp98">#REF!</definedName>
    <definedName name="Salida_Recimp99">#REF!</definedName>
    <definedName name="SALO">#REF!</definedName>
    <definedName name="SAR">#REF!</definedName>
    <definedName name="sbn">#REF!</definedName>
    <definedName name="Scale">#REF!</definedName>
    <definedName name="ScaleLabel">#REF!</definedName>
    <definedName name="ScaleMultiplier">#REF!</definedName>
    <definedName name="ScaleType">#REF!</definedName>
    <definedName name="SCEN2">'[144]BOP Summary'!$AU$1</definedName>
    <definedName name="SCHILL">#REF!</definedName>
    <definedName name="SCHILL1">#REF!</definedName>
    <definedName name="SCOTT1">#REF!</definedName>
    <definedName name="sd">#REF!</definedName>
    <definedName name="sdfsdfsdfsd" hidden="1">{"Riqfin97",#N/A,FALSE,"Tran";"Riqfinpro",#N/A,FALSE,"Tran"}</definedName>
    <definedName name="sdr" hidden="1">{"Riqfin97",#N/A,FALSE,"Tran";"Riqfinpro",#N/A,FALSE,"Tran"}</definedName>
    <definedName name="sds_gdp_exp_lari">#REF!</definedName>
    <definedName name="sds_gdp_origin">#REF!</definedName>
    <definedName name="sds_gpd_exp_gdp">#REF!</definedName>
    <definedName name="sdsd" hidden="1">'[91]Fax a enviar'!#REF!</definedName>
    <definedName name="sdsds" hidden="1">#REF!</definedName>
    <definedName name="SECIND">#REF!</definedName>
    <definedName name="SECTORES">[131]SPNF!#REF!</definedName>
    <definedName name="seguimiento">#REF!</definedName>
    <definedName name="SEGURIDAD_SOCIAL___BS._PERS._NO_INCORP._AL_PROCESO_ECONOMICO__LEY_N__23966__ART._30">[4]C!$B$22:$N$22</definedName>
    <definedName name="SEGURIDAD_SOCIAL___IVA__LEY_N__23966_ART._5_PTO._2">[4]C!$B$21:$N$21</definedName>
    <definedName name="sei">#REF!</definedName>
    <definedName name="SEK">#REF!</definedName>
    <definedName name="Selected_Economic_and_Financial_Indicators">#REF!</definedName>
    <definedName name="SelNE">#REF!</definedName>
    <definedName name="SelNEperc">#REF!</definedName>
    <definedName name="SEMANAL">#REF!</definedName>
    <definedName name="sencount" hidden="1">2</definedName>
    <definedName name="SEP._89">#REF!</definedName>
    <definedName name="ser" hidden="1">{"Riqfin97",#N/A,FALSE,"Tran";"Riqfinpro",#N/A,FALSE,"Tran"}</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#REF!</definedName>
    <definedName name="SIDXGOB">'[85]SFISCAL-MOD'!$A$146:$IV$146</definedName>
    <definedName name="SING">#REF!</definedName>
    <definedName name="SING1">#REF!</definedName>
    <definedName name="SISBANCARIO">#REF!</definedName>
    <definedName name="sisfin1">#REF!</definedName>
    <definedName name="sisfin2">#REF!</definedName>
    <definedName name="SISTEMA_BANCARIO_NACIONAL">#REF!</definedName>
    <definedName name="sksksksk">#REF!</definedName>
    <definedName name="snp">'[125]Credit ratings on 1st issues'!#REF!</definedName>
    <definedName name="SOL">[62]SOLVENCIA!$D$5</definedName>
    <definedName name="Solvencia">'[50]Ranking Bancario'!$B$4:$F$54</definedName>
    <definedName name="SortRange">#REF!</definedName>
    <definedName name="SP">#REF!</definedName>
    <definedName name="Spain_wt">'[67]OECD wgt'!$B$31</definedName>
    <definedName name="SPG">#REF!</definedName>
    <definedName name="SPN">#N/A</definedName>
    <definedName name="spnf">'[130]SPNF Acuerdo Incl. Int.'!spnf</definedName>
    <definedName name="Spread_Between_Highest_and_Lowest_Rates">'[68]Inter-Bank'!$N$5</definedName>
    <definedName name="SPSS">#REF!</definedName>
    <definedName name="SRTable">#REF!</definedName>
    <definedName name="srtable1">#REF!</definedName>
    <definedName name="srtbl">#REF!</definedName>
    <definedName name="SS">[145]IMATA!$B$45:$B$108</definedName>
    <definedName name="SSperc">#REF!</definedName>
    <definedName name="sss" hidden="1">{"Minpmon",#N/A,FALSE,"Monthinput"}</definedName>
    <definedName name="ssss" hidden="1">{"Riqfin97",#N/A,FALSE,"Tran";"Riqfinpro",#N/A,FALSE,"Tran"}</definedName>
    <definedName name="ssssss">#N/A</definedName>
    <definedName name="Staff">#REF!</definedName>
    <definedName name="staffrp">#REF!</definedName>
    <definedName name="START">#REF!</definedName>
    <definedName name="StartPosition">#REF!</definedName>
    <definedName name="STFQTAB">#REF!</definedName>
    <definedName name="STOCK">[135]STOCK!$D$4:$K$69</definedName>
    <definedName name="stocksumm">#REF!</definedName>
    <definedName name="STOP">#REF!</definedName>
    <definedName name="STTAB4">#REF!</definedName>
    <definedName name="SUM">[12]BoP!$E$313:$BE$365</definedName>
    <definedName name="SUMA_FIJA_FINANCIADA_CON__LA_COPARTICIPACION_FEDERAL_DE_NACION__LEY_N__23621_ART._1">[4]C!$B$19:$N$19</definedName>
    <definedName name="SUMGDP">[113]NA!#REF!</definedName>
    <definedName name="SUMTAB">[146]CPI:NA!$A$272:$R$990</definedName>
    <definedName name="SUPLI">#REF!</definedName>
    <definedName name="SUPLIDORES">#REF!</definedName>
    <definedName name="SUPPLY">[79]MONTHLY!$A$87:$Q$193</definedName>
    <definedName name="SUPPLY2">[79]MONTHLY!$A$422:$Z$477</definedName>
    <definedName name="SUPUES">#REF!</definedName>
    <definedName name="supuestos">#REF!</definedName>
    <definedName name="swe" hidden="1">{"Tab1",#N/A,FALSE,"P";"Tab2",#N/A,FALSE,"P"}</definedName>
    <definedName name="Sweden_wt">'[67]OECD wgt'!$B$32</definedName>
    <definedName name="SwitchColor">#REF!</definedName>
    <definedName name="Switzerland_wt">'[67]OECD wgt'!$B$33</definedName>
    <definedName name="Swvu.PLA1." hidden="1">'[51]COP FED'!#REF!</definedName>
    <definedName name="Swvu.PLA2." hidden="1">'[51]COP FED'!$A$1:$N$49</definedName>
    <definedName name="sxc" hidden="1">{"Riqfin97",#N/A,FALSE,"Tran";"Riqfinpro",#N/A,FALSE,"Tran"}</definedName>
    <definedName name="sxe" hidden="1">{"Riqfin97",#N/A,FALSE,"Tran";"Riqfinpro",#N/A,FALSE,"Tran"}</definedName>
    <definedName name="t" hidden="1">{"Minpmon",#N/A,FALSE,"Monthinput"}</definedName>
    <definedName name="Tab_2">#REF!</definedName>
    <definedName name="Tab_Assumptions">#REF!</definedName>
    <definedName name="Tab_results">#REF!</definedName>
    <definedName name="Tab1_A">#REF!</definedName>
    <definedName name="Tab1_B">#REF!</definedName>
    <definedName name="tab1a">#REF!</definedName>
    <definedName name="tab1b">#REF!</definedName>
    <definedName name="TAB1CK">#REF!</definedName>
    <definedName name="Tab2_DSA">[147]Output_1!#REF!</definedName>
    <definedName name="Tab25a">#REF!</definedName>
    <definedName name="Tab25b">#REF!</definedName>
    <definedName name="TAB2A">#REF!</definedName>
    <definedName name="tab2GC">#REF!</definedName>
    <definedName name="tab3BPS">#REF!</definedName>
    <definedName name="tab4Int">#REF!</definedName>
    <definedName name="TAB5A">#REF!</definedName>
    <definedName name="tab5Emp">#REF!</definedName>
    <definedName name="TAB6A">'[40]Annual Tables'!#REF!</definedName>
    <definedName name="TAB6B">'[40]Annual Tables'!#REF!</definedName>
    <definedName name="tab6BCU">#REF!</definedName>
    <definedName name="TAB6C">#REF!</definedName>
    <definedName name="TAB7A">#REF!</definedName>
    <definedName name="tab7DGI">#REF!</definedName>
    <definedName name="Tabasic">#REF!</definedName>
    <definedName name="Tabe">#REF!</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#REF!</definedName>
    <definedName name="Table__47">[148]RED47!$A$1:$I$53</definedName>
    <definedName name="TABLE_1">'[149]150dp'!$A$3:$K$94</definedName>
    <definedName name="Table_16.__Guatemala__National_Accounts_at_Current_Prices">#REF!</definedName>
    <definedName name="Table_2._Country_X___Public_Sector_Financing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#REF!</definedName>
    <definedName name="table1">#REF!</definedName>
    <definedName name="table10">'[149]150dp'!$A$1:$F$58</definedName>
    <definedName name="table11">#REF!</definedName>
    <definedName name="table11?">#REF!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'[150]Table 8'!$A$3:$K$61</definedName>
    <definedName name="table4">#REF!</definedName>
    <definedName name="table41">#REF!</definedName>
    <definedName name="Table5">[151]Stfrprtables!#REF!</definedName>
    <definedName name="table6">#REF!</definedName>
    <definedName name="table7">#REF!</definedName>
    <definedName name="Table8">'[46]shared data'!$A$1:$E$32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real">#REF!</definedName>
    <definedName name="TAME">#REF!</definedName>
    <definedName name="TASA">#REF!</definedName>
    <definedName name="TASAS">#REF!</definedName>
    <definedName name="Tasas_Interes_06R">[152]A!$A$1:$T$54</definedName>
    <definedName name="Tbl_GFN">[153]Table_GEF!$B$2:$T$53</definedName>
    <definedName name="tblChecks">[106]ErrCheck!$A$3:$E$5</definedName>
    <definedName name="tblLinks">[106]Links!$A$4:$F$33</definedName>
    <definedName name="tc">#VALUE!</definedName>
    <definedName name="TCN">[85]SREAL!A$158</definedName>
    <definedName name="TD">#REF!</definedName>
    <definedName name="TD1A">#REF!</definedName>
    <definedName name="TDATE">#REF!</definedName>
    <definedName name="teetwetw" hidden="1">#REF!</definedName>
    <definedName name="TELAS">#REF!</definedName>
    <definedName name="Template_Table">#REF!</definedName>
    <definedName name="terte" hidden="1">#REF!</definedName>
    <definedName name="tete" hidden="1">#REF!</definedName>
    <definedName name="tetetwe" hidden="1">'[97]Fax a enviar'!#REF!</definedName>
    <definedName name="TEXTO1">#REF!</definedName>
    <definedName name="TEXTO2">#REF!</definedName>
    <definedName name="textToday">#REF!</definedName>
    <definedName name="TIPOCAMBIO">#REF!</definedName>
    <definedName name="TITLES">#REF!</definedName>
    <definedName name="TítuloDeColumna1">#REF!</definedName>
    <definedName name="TítuloDeColumna2">#REF!</definedName>
    <definedName name="títulos">#REF!</definedName>
    <definedName name="_xlnm.Print_Titles">#REF!</definedName>
    <definedName name="tj" hidden="1">{"Riqfin97",#N/A,FALSE,"Tran";"Riqfinpro",#N/A,FALSE,"Tran"}</definedName>
    <definedName name="tjutju" hidden="1">'[91]Fax a enviar'!#REF!</definedName>
    <definedName name="TM">#REF!</definedName>
    <definedName name="TM_D">#REF!</definedName>
    <definedName name="TM_DPCH">#REF!</definedName>
    <definedName name="TM_R">#REF!</definedName>
    <definedName name="TM_RPCH">#REF!</definedName>
    <definedName name="TMG">#REF!</definedName>
    <definedName name="TMG_D">[76]Q5!$E$23:$AH$23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#REF!</definedName>
    <definedName name="tnt">#N/A</definedName>
    <definedName name="TNTmar">#N/A</definedName>
    <definedName name="tntoct">#N/A</definedName>
    <definedName name="TOC">#REF!</definedName>
    <definedName name="TODO">[154]BCC!$A$1:$N$821,[154]BCC!$A$822:$N$1624</definedName>
    <definedName name="TOT00">#REF!</definedName>
    <definedName name="TOTAL">#REF!</definedName>
    <definedName name="TOWEO">#REF!</definedName>
    <definedName name="Trade">#REF!</definedName>
    <definedName name="TRADE3">[19]Trade!#REF!</definedName>
    <definedName name="trans">#REF!</definedName>
    <definedName name="TransChoice">OFFSET(TransList,0,0,COUNTA(TransList),1)</definedName>
    <definedName name="Transfer_check">#REF!</definedName>
    <definedName name="TRANSFERENCIA">[77]!TRANSFERENCIA</definedName>
    <definedName name="TRANSFERENCIA_DE_SERVICIOS__LEY_N__24049_Y_COMPLEMENTARIAS">[4]C!$B$14:$N$14</definedName>
    <definedName name="TRANSNAVE">#REF!</definedName>
    <definedName name="transp">#N/A</definedName>
    <definedName name="transporte">#N/A</definedName>
    <definedName name="TRAS">#N/A</definedName>
    <definedName name="trert" hidden="1">'[97]Fax a enviar'!#REF!</definedName>
    <definedName name="TRIGO">#REF!</definedName>
    <definedName name="Trim">[124]Codigos!$A$5:$E$11</definedName>
    <definedName name="trim9702">[155]bop1!#REF!</definedName>
    <definedName name="trim9798990001">'[156]bop1datos rev'!#REF!</definedName>
    <definedName name="trimestres9902">[155]bop1!#REF!</definedName>
    <definedName name="trrtr" hidden="1">#REF!</definedName>
    <definedName name="trtert" hidden="1">'[97]Fax a enviar'!#REF!</definedName>
    <definedName name="trtr" hidden="1">'[97]Fax a enviar'!#REF!</definedName>
    <definedName name="tt">#REF!</definedName>
    <definedName name="tta">#REF!</definedName>
    <definedName name="ttaa">#REF!</definedName>
    <definedName name="ttetet" hidden="1">'[97]Fax a enviar'!#REF!</definedName>
    <definedName name="ttt" hidden="1">'[91]Fax a enviar'!#REF!</definedName>
    <definedName name="tttt" hidden="1">{"Tab1",#N/A,FALSE,"P";"Tab2",#N/A,FALSE,"P"}</definedName>
    <definedName name="ttttt" hidden="1">[123]M!#REF!</definedName>
    <definedName name="twetwee" hidden="1">#REF!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y" hidden="1">{"Riqfin97",#N/A,FALSE,"Tran";"Riqfinpro",#N/A,FALSE,"Tran"}</definedName>
    <definedName name="UAED">#REF!</definedName>
    <definedName name="UAED1">#REF!</definedName>
    <definedName name="UC">#REF!</definedName>
    <definedName name="UC1A">#REF!</definedName>
    <definedName name="UCC">#REF!</definedName>
    <definedName name="UDCTA">#REF!</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'[67]OECD wgt'!$B$9</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ON_FENOSA">#REF!</definedName>
    <definedName name="UnitsLabel">#REF!</definedName>
    <definedName name="Universities">#REF!</definedName>
    <definedName name="Uruguay">'[157]SVI table'!$E$10:$L$73</definedName>
    <definedName name="US_1">OFFSET(#REF!,0,0,COUNT(#REF!),1)</definedName>
    <definedName name="US_2">OFFSET(#REF!,0,0,COUNT(#REF!),1)</definedName>
    <definedName name="USA_wt">'[67]OECD wgt'!$B$4</definedName>
    <definedName name="USavg">OFFSET(#REF!,0,0,COUNT(#REF!),1)</definedName>
    <definedName name="USCRUDE87">#REF!</definedName>
    <definedName name="USCRUDE88">#REF!</definedName>
    <definedName name="USD">#REF!</definedName>
    <definedName name="USDIST87">#REF!</definedName>
    <definedName name="USDIST88">#REF!</definedName>
    <definedName name="USDSR">#REF!</definedName>
    <definedName name="USMG87">#REF!</definedName>
    <definedName name="USMG88">#REF!</definedName>
    <definedName name="USmin">OFFSET(#REF!,0,0,COUNT(#REF!),1)</definedName>
    <definedName name="USPROD87">#REF!</definedName>
    <definedName name="USPROD88">#REF!</definedName>
    <definedName name="USRFO87">#REF!</definedName>
    <definedName name="USRFO88">#REF!</definedName>
    <definedName name="USrng">OFFSET(#REF!,0,0,COUNT(#REF!),1)</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'[158]Quarterly Raw Data'!#REF!</definedName>
    <definedName name="uuuuuu" hidden="1">{"Riqfin97",#N/A,FALSE,"Tran";"Riqfinpro",#N/A,FALSE,"Tran"}</definedName>
    <definedName name="v">#N/A</definedName>
    <definedName name="VALID_FORMATS">#REF!</definedName>
    <definedName name="VenceHoy">#REF!</definedName>
    <definedName name="venci">#REF!</definedName>
    <definedName name="venci2000">#REF!</definedName>
    <definedName name="venci2001">#REF!</definedName>
    <definedName name="venci2002">#REF!</definedName>
    <definedName name="venci2003">#REF!</definedName>
    <definedName name="venci98">[22]Programa!#REF!</definedName>
    <definedName name="venci98j">[22]Programa!#REF!</definedName>
    <definedName name="venci98s">#REF!</definedName>
    <definedName name="venci99">#REF!</definedName>
    <definedName name="VENEZU">#REF!</definedName>
    <definedName name="VENEZUELA">"bANCOS"</definedName>
    <definedName name="VIAAEREA">#REF!</definedName>
    <definedName name="volume_trade">#REF!</definedName>
    <definedName name="VTITLES">#REF!</definedName>
    <definedName name="vv" hidden="1">{"Tab1",#N/A,FALSE,"P";"Tab2",#N/A,FALSE,"P"}</definedName>
    <definedName name="vvv" hidden="1">{"Tab1",#N/A,FALSE,"P";"Tab2",#N/A,FALSE,"P"}</definedName>
    <definedName name="vvvv" hidden="1">{"Minpmon",#N/A,FALSE,"Monthinput"}</definedName>
    <definedName name="vvvvvvvvvvvv" hidden="1">{"Riqfin97",#N/A,FALSE,"Tran";"Riqfinpro",#N/A,FALSE,"Tran"}</definedName>
    <definedName name="vvvvvvvvvvvvv" hidden="1">{"Tab1",#N/A,FALSE,"P";"Tab2",#N/A,FALSE,"P"}</definedName>
    <definedName name="w" hidden="1">{"Minpmon",#N/A,FALSE,"Monthinput"}</definedName>
    <definedName name="wage_govt_sector">#REF!</definedName>
    <definedName name="WAPR">#REF!</definedName>
    <definedName name="Weekly_Depreciation">'[68]Inter-Bank'!$I$5</definedName>
    <definedName name="Weighted_Average_Inter_Bank_Exchange_Rate">'[68]Inter-Bank'!$C$5</definedName>
    <definedName name="WEO">#REF!</definedName>
    <definedName name="WEOD">#REF!</definedName>
    <definedName name="weodata">#REF!</definedName>
    <definedName name="wer" hidden="1">{"Riqfin97",#N/A,FALSE,"Tran";"Riqfinpro",#N/A,FALSE,"Tran"}</definedName>
    <definedName name="will">'[130]SPNF Acuerdo Incl. Int.'!will</definedName>
    <definedName name="will1">#N/A</definedName>
    <definedName name="will3">#N/A</definedName>
    <definedName name="Work_Area">#REF!</definedName>
    <definedName name="WPCP33_D">#REF!</definedName>
    <definedName name="WPCP33pch">#REF!</definedName>
    <definedName name="wrn" hidden="1">{"Main Economic Indicators",#N/A,FALSE,"C"}</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hidden="1">{"annual-cbr",#N/A,FALSE,"CENTBANK";"annual(banks)",#N/A,FALSE,"COMBANKS"}</definedName>
    <definedName name="wrn.BANKS." hidden="1">{#N/A,#N/A,FALSE,"BANKS"}</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hidden="1">{#N/A,#N/A,FALSE,"BOP"}</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elPIB." hidden="1">{#N/A,#N/A,FALSE,"CelPIB"}</definedName>
    <definedName name="wrn.CG._.Cons._.GDP." hidden="1">{#N/A,#N/A,FALSE,"CG Cons GDP";#N/A,#N/A,FALSE,"CG Cons GDP";#N/A,#N/A,FALSE,"CGvt Revenue GDP";#N/A,#N/A,FALSE,"RestGGPIB";#N/A,#N/A,FALSE,"RestGGPIB";#N/A,#N/A,FALSE,"SSPIB";#N/A,#N/A,FALSE,"EntpsPIB";#N/A,#N/A,FALSE,"EntpsPIB";#N/A,#N/A,FALSE,"CelPIB"}</definedName>
    <definedName name="wrn.CGvt._.Revenue._.GDP." hidden="1">{#N/A,#N/A,FALSE,"NFPS GDP"}</definedName>
    <definedName name="wrn.CREDIT." hidden="1">{#N/A,#N/A,FALSE,"CREDIT"}</definedName>
    <definedName name="wrn.DEBTSVC." hidden="1">{#N/A,#N/A,FALSE,"DEBTSVC"}</definedName>
    <definedName name="wrn.DEPO." hidden="1">{#N/A,#N/A,FALSE,"DEPO"}</definedName>
    <definedName name="wrn.EntpsPIB." hidden="1">{#N/A,#N/A,FALSE,"EntpsPIB"}</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T." hidden="1">{#N/A,#N/A,FALSE,"CONTENTS";#N/A,#N/A,FALSE,"BOP";#N/A,#N/A,FALSE,"EXP";#N/A,#N/A,FALSE,"EXPG";#N/A,#N/A,FALSE,"EXPP";#N/A,#N/A,FALSE,"IMP";#N/A,#N/A,FALSE,"TOT";#N/A,#N/A,FALSE,"SERV";#N/A,#N/A,FALSE,"TRAN";#N/A,#N/A,FALSE,"DEBT"}</definedName>
    <definedName name="wrn.MONA." hidden="1">{"MONA",#N/A,FALSE,"S"}</definedName>
    <definedName name="wrn.Monthsheet." hidden="1">{"Minpmon",#N/A,FALSE,"Monthinput"}</definedName>
    <definedName name="wrn.MS." hidden="1">{#N/A,#N/A,FALSE,"MS"}</definedName>
    <definedName name="wrn.NBG." hidden="1">{#N/A,#N/A,FALSE,"NBG"}</definedName>
    <definedName name="wrn.NFPS._.GDP." hidden="1">{#N/A,#N/A,FALSE,"NFPS GDP"}</definedName>
    <definedName name="wrn.original." hidden="1">{"Original",#N/A,FALSE,"CENTBANK";"Original",#N/A,FALSE,"COMBANKS"}</definedName>
    <definedName name="wrn.Output._.tables." hidden="1">{#N/A,#N/A,FALSE,"I";#N/A,#N/A,FALSE,"J";#N/A,#N/A,FALSE,"K";#N/A,#N/A,FALSE,"L";#N/A,#N/A,FALSE,"M";#N/A,#N/A,FALSE,"N";#N/A,#N/A,FALSE,"O"}</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hidden="1">{#N/A,#N/A,FALSE,"RestGGPIB"}</definedName>
    <definedName name="wrn.REVSHARE." hidden="1">{#N/A,#N/A,FALSE,"REVSHARE"}</definedName>
    <definedName name="wrn.Riqfin." hidden="1">{"Riqfin97",#N/A,FALSE,"Tran";"Riqfinpro",#N/A,FALSE,"Tran"}</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hidden="1">{#N/A,#N/A,FALSE,"SSPIB"}</definedName>
    <definedName name="wrn.Staff._.Report._.Tables." hidden="1">{#N/A,#N/A,FALSE,"SR1";#N/A,#N/A,FALSE,"SR2";#N/A,#N/A,FALSE,"SR3";#N/A,#N/A,FALSE,"SR4"}</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t_d">[52]CIRRs!$C$59</definedName>
    <definedName name="wtewt" hidden="1">#REF!</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[123]M!#REF!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[159]M!#REF!</definedName>
    <definedName name="wwwww" hidden="1">{"Minpmon",#N/A,FALSE,"Monthinput"}</definedName>
    <definedName name="wwwwwww" hidden="1">{"Riqfin97",#N/A,FALSE,"Tran";"Riqfinpro",#N/A,FALSE,"Tran"}</definedName>
    <definedName name="wwwwwwww" hidden="1">{"Tab1",#N/A,FALSE,"P";"Tab2",#N/A,FALSE,"P"}</definedName>
    <definedName name="X">#REF!</definedName>
    <definedName name="X_Rate">#REF!</definedName>
    <definedName name="xa">'[160]PIB EN CORR'!#REF!</definedName>
    <definedName name="xaa">'[161]PIB EN CORR'!$AV$5:$AV$77</definedName>
    <definedName name="XandRev">'[117]tab 3'!$F$63:$Z$65</definedName>
    <definedName name="Xaxis">#REF!</definedName>
    <definedName name="XBANANO">#REF!</definedName>
    <definedName name="xbb">'[160]PIB EN CORR'!#REF!</definedName>
    <definedName name="XBS">[85]SREAL!A$41</definedName>
    <definedName name="xc">'[87]graf 1'!$A$3:$C$28</definedName>
    <definedName name="XCAFE">#REF!</definedName>
    <definedName name="xdr">#REF!</definedName>
    <definedName name="XGS">#REF!</definedName>
    <definedName name="XMENSUALES">#REF!</definedName>
    <definedName name="XOF">#REF!</definedName>
    <definedName name="xr">#REF!</definedName>
    <definedName name="xx" hidden="1">{"Riqfin97",#N/A,FALSE,"Tran";"Riqfinpro",#N/A,FALSE,"Tran"}</definedName>
    <definedName name="xxWRS_1">'[46]shared data'!$A$1:$A$77</definedName>
    <definedName name="xxWRS_11">#REF!</definedName>
    <definedName name="xxWRS_19">#REF!</definedName>
    <definedName name="xxWRS_2">#REF!</definedName>
    <definedName name="xxWRS_20">#REF!</definedName>
    <definedName name="xxWRS_3">#REF!</definedName>
    <definedName name="xxWRS_4">[99]Q5!$A$1:$A$104</definedName>
    <definedName name="xxWRS_5">[99]Q6!$A$1:$A$160</definedName>
    <definedName name="xxWRS_6">[99]Q7!$A$1:$A$59</definedName>
    <definedName name="xxWRS_7">[99]Q5!$A$1:$A$109</definedName>
    <definedName name="xxWRS_8">[99]Q6!$A$1:$A$162</definedName>
    <definedName name="xxWRS_9">[99]Q7!$A$1:$A$61</definedName>
    <definedName name="xxx">[112]GDP_WEO!$A$3:$AB$188</definedName>
    <definedName name="XXX1">#REF!</definedName>
    <definedName name="xxxx" hidden="1">{"Riqfin97",#N/A,FALSE,"Tran";"Riqfinpro",#N/A,FALSE,"Tran"}</definedName>
    <definedName name="xxxxxxxxxxxxxx" hidden="1">{"Riqfin97",#N/A,FALSE,"Tran";"Riqfinpro",#N/A,FALSE,"Tran"}</definedName>
    <definedName name="y" hidden="1">#REF!</definedName>
    <definedName name="ycirr">#REF!</definedName>
    <definedName name="Year">#REF!</definedName>
    <definedName name="Years">#REF!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hidden="1">'[64]Fax a enviar'!#REF!</definedName>
    <definedName name="ytytryry" hidden="1">#REF!</definedName>
    <definedName name="ytyty" hidden="1">'[34]Fax a enviar'!#REF!</definedName>
    <definedName name="ytytyt" hidden="1">'[34]Fax a enviar'!#REF!</definedName>
    <definedName name="yu" hidden="1">{"Tab1",#N/A,FALSE,"P";"Tab2",#N/A,FALSE,"P"}</definedName>
    <definedName name="yucvvjkjo09" hidden="1">'[96]Fax a enviar'!#REF!</definedName>
    <definedName name="YY">#REF!</definedName>
    <definedName name="YY1A">#REF!</definedName>
    <definedName name="yytutyu" hidden="1">#REF!</definedName>
    <definedName name="yyy" hidden="1">{"Tab1",#N/A,FALSE,"P";"Tab2",#N/A,FALSE,"P"}</definedName>
    <definedName name="yyyy" hidden="1">{"Tab1",#N/A,FALSE,"P";"Tab2",#N/A,FALSE,"P"}</definedName>
    <definedName name="yyyyyy" hidden="1">'[97]Fax a enviar'!#REF!</definedName>
    <definedName name="yyyyyyyy" hidden="1">'[97]Fax a enviar'!#REF!</definedName>
    <definedName name="yyyyyyyyyyy" hidden="1">'[37]Fax a enviar'!#REF!</definedName>
    <definedName name="yyyyyyyyyyyyy" hidden="1">#REF!</definedName>
    <definedName name="yyyyyyyyyyyyyyy" hidden="1">'[97]Fax a enviar'!#REF!</definedName>
    <definedName name="yyyyyyyyyyyyyyyyyyyyyy" hidden="1">'[91]Fax a enviar'!#REF!</definedName>
    <definedName name="Z">#REF!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95224721_0485_11D4_BFD1_00508B5F4DA4_.wvu.Cols" hidden="1">#REF!</definedName>
    <definedName name="zc" hidden="1">{"Riqfin97",#N/A,FALSE,"Tran";"Riqfinpro",#N/A,FALSE,"Tran"}</definedName>
    <definedName name="zio" hidden="1">{"Tab1",#N/A,FALSE,"P";"Tab2",#N/A,FALSE,"P"}</definedName>
    <definedName name="zn" hidden="1">{"bop94-99",#N/A,FALSE,"BOP";"bgdp94-99",#N/A,FALSE,"BOPGDP";"exp94-99",#N/A,FALSE,"EXP";"imp94-99",#N/A,FALSE,"IMP";"tt9499",#N/A,FALSE,"TT";"ss94-99",#N/A,FALSE,"SERV";"tran94-99",#N/A,FALSE,"TRAN";"dis95-98",#N/A,FALSE,"DISB";"amor94-99",#N/A,FALSE,"AMOR";"int94-98",#N/A,FALSE,"INT";"debt94-99",#N/A,FALSE,"DEBT"}</definedName>
    <definedName name="zrrae">#REF!</definedName>
    <definedName name="zv" hidden="1">{"Tab1",#N/A,FALSE,"P";"Tab2",#N/A,FALSE,"P"}</definedName>
    <definedName name="zx" hidden="1">{"Tab1",#N/A,FALSE,"P";"Tab2",#N/A,FALSE,"P"}</definedName>
    <definedName name="zz" hidden="1">{"Tab1",#N/A,FALSE,"P";"Tab2",#N/A,FALSE,"P"}</definedName>
    <definedName name="zzrr">#REF!</definedName>
    <definedName name="zzzz" hidden="1">{"Tab1",#N/A,FALSE,"P";"Tab2",#N/A,FALSE,"P"}</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9" r:id="rId17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71" l="1"/>
  <c r="E24" i="71"/>
  <c r="E23" i="71"/>
  <c r="E22" i="71"/>
  <c r="E12" i="71"/>
  <c r="C70" i="27" l="1"/>
  <c r="D70" i="27"/>
  <c r="D115" i="29"/>
  <c r="D56" i="29"/>
  <c r="D51" i="29"/>
  <c r="D29" i="3"/>
  <c r="D28" i="3" s="1"/>
  <c r="E17" i="71"/>
  <c r="D17" i="71"/>
  <c r="D144" i="29"/>
  <c r="D154" i="29"/>
  <c r="D14" i="3"/>
  <c r="E26" i="71"/>
  <c r="C78" i="27" l="1"/>
  <c r="D30" i="29"/>
  <c r="D58" i="4"/>
  <c r="D14" i="4"/>
  <c r="C31" i="62"/>
  <c r="C13" i="62"/>
  <c r="C14" i="62"/>
  <c r="C28" i="62"/>
  <c r="C20" i="62"/>
  <c r="C15" i="62"/>
  <c r="C51" i="29"/>
  <c r="C144" i="29"/>
  <c r="C24" i="29"/>
  <c r="D25" i="71"/>
  <c r="D24" i="71"/>
  <c r="D23" i="71"/>
  <c r="D22" i="71"/>
  <c r="D66" i="27"/>
  <c r="D108" i="29"/>
  <c r="D104" i="29"/>
  <c r="D79" i="29"/>
  <c r="C58" i="4"/>
  <c r="D43" i="29"/>
  <c r="D74" i="29"/>
  <c r="D28" i="62" l="1"/>
  <c r="D27" i="62" s="1"/>
  <c r="D26" i="62" s="1"/>
  <c r="C27" i="62"/>
  <c r="C26" i="62" s="1"/>
  <c r="D17" i="4"/>
  <c r="C12" i="62" l="1"/>
  <c r="C29" i="3" l="1"/>
  <c r="C28" i="3" s="1"/>
  <c r="D94" i="29"/>
  <c r="D73" i="29" s="1"/>
  <c r="D56" i="27" l="1"/>
  <c r="D65" i="29" l="1"/>
  <c r="C56" i="29"/>
  <c r="D57" i="4" l="1"/>
  <c r="D20" i="62" l="1"/>
  <c r="D15" i="62"/>
  <c r="D14" i="62" l="1"/>
  <c r="D13" i="62" s="1"/>
  <c r="D12" i="62" l="1"/>
  <c r="D31" i="62"/>
  <c r="D69" i="29"/>
  <c r="C69" i="29"/>
  <c r="C21" i="3" l="1"/>
  <c r="C79" i="29"/>
  <c r="D134" i="29" l="1"/>
  <c r="D122" i="29"/>
  <c r="D67" i="29"/>
  <c r="D59" i="29"/>
  <c r="D49" i="29"/>
  <c r="D39" i="29"/>
  <c r="D24" i="29"/>
  <c r="D21"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13" i="3" l="1"/>
  <c r="C32" i="3" s="1"/>
  <c r="C62" i="4"/>
  <c r="C13" i="27"/>
  <c r="C80"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<sst xmlns="http://schemas.openxmlformats.org/spreadsheetml/2006/main" count="3960" uniqueCount="3625">
  <si>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</si>
  <si>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</si>
  <si>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</si>
  <si>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</si>
  <si>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</si>
  <si>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</si>
  <si>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</si>
  <si>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</si>
  <si>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</si>
  <si>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</si>
  <si>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</si>
  <si>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</si>
  <si>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</si>
  <si>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</si>
  <si>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</si>
  <si>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</si>
  <si>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</si>
  <si>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</si>
  <si>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</si>
  <si>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</si>
  <si>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</si>
  <si>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</si>
  <si>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</si>
  <si>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</si>
  <si>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</si>
  <si>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</si>
  <si>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</si>
  <si>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</si>
  <si>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</si>
  <si>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</si>
  <si>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</si>
  <si>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</si>
  <si>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</si>
  <si>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</si>
  <si>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</si>
  <si>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</si>
  <si>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</si>
  <si>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</si>
  <si>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</si>
  <si>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</si>
  <si>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</si>
  <si>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</si>
  <si>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</si>
  <si>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</si>
  <si>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</si>
  <si>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</si>
  <si>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</si>
  <si>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</si>
  <si>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</si>
  <si>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</si>
  <si>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</si>
  <si>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</si>
  <si>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</si>
  <si>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</si>
  <si>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</si>
  <si>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</si>
  <si>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</si>
  <si>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</si>
  <si>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</si>
  <si>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</si>
  <si>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</si>
  <si>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</si>
  <si>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</si>
  <si>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</si>
  <si>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</si>
  <si>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</si>
  <si>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</si>
  <si>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</si>
  <si>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</si>
  <si>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</si>
  <si>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</si>
  <si>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</si>
  <si>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</si>
  <si>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</si>
  <si>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</si>
  <si>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</si>
  <si>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</si>
  <si>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</si>
  <si>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</si>
  <si>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</si>
  <si>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</si>
  <si>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</si>
  <si>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</si>
  <si>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</si>
  <si>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</si>
  <si>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</si>
  <si>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</si>
  <si>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</si>
  <si>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</si>
  <si>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</si>
  <si>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</si>
  <si>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</si>
  <si>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</si>
  <si>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</si>
  <si>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</si>
  <si>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</si>
  <si>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</si>
  <si>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</si>
  <si>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</si>
  <si>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</si>
  <si>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</si>
  <si>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</si>
  <si>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</si>
  <si>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</si>
  <si>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</si>
  <si>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</si>
  <si>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</si>
  <si>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</si>
  <si>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</si>
  <si>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</si>
  <si>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</si>
  <si>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</si>
  <si>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</si>
  <si>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</si>
  <si>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</si>
  <si>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</si>
  <si>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</si>
  <si>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</si>
  <si>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</si>
  <si>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</si>
  <si>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</si>
  <si>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</si>
  <si>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</si>
  <si>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</si>
  <si>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</si>
  <si>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</si>
  <si>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</si>
  <si>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</si>
  <si>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</si>
  <si>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</si>
  <si>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</si>
  <si>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</si>
  <si>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</si>
  <si>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</si>
  <si>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</si>
  <si>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</si>
  <si>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</si>
  <si>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</si>
  <si>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</si>
  <si>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</si>
  <si>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</si>
  <si>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</si>
  <si>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</si>
  <si>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</si>
  <si>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</si>
  <si>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</si>
  <si>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</si>
  <si>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</si>
  <si>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</si>
  <si>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</si>
  <si>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</si>
  <si>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</si>
  <si>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</si>
  <si>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</si>
  <si>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</si>
  <si>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</si>
  <si>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</si>
  <si>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</si>
  <si>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</si>
  <si>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</si>
  <si>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</si>
  <si>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</si>
  <si>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</si>
  <si>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</si>
  <si>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</si>
  <si>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</si>
  <si>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</si>
  <si>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</si>
  <si>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</si>
  <si>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</si>
  <si>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</si>
  <si>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</si>
  <si>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</si>
  <si>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</si>
  <si>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</si>
  <si>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</si>
  <si>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</si>
  <si>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</si>
  <si>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</si>
  <si>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</si>
  <si>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</si>
  <si>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</si>
  <si>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</si>
  <si>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</si>
  <si>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</si>
  <si>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</si>
  <si>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</si>
  <si>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</si>
  <si>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</si>
  <si>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</si>
  <si>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</si>
  <si>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</si>
  <si>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</si>
  <si>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</si>
  <si>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</si>
  <si>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</si>
  <si>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</si>
  <si>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</si>
  <si>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</si>
  <si>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</si>
  <si>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</si>
  <si>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</si>
  <si>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</si>
  <si>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</si>
  <si>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</si>
  <si>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</si>
  <si>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</si>
  <si>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</si>
  <si>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</si>
  <si>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</si>
  <si>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</si>
  <si>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</si>
  <si>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</si>
  <si>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</si>
  <si>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</si>
  <si>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</si>
  <si>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</si>
  <si>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</si>
  <si>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</si>
  <si>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</si>
  <si>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</si>
  <si>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</si>
  <si>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</si>
  <si>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</si>
  <si>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</si>
  <si>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</si>
  <si>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</si>
  <si>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</si>
  <si>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</si>
  <si>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</si>
  <si>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</si>
  <si>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</si>
  <si>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</si>
  <si>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</si>
  <si>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</si>
  <si>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</si>
  <si>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</si>
  <si>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</si>
  <si>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</si>
  <si>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</si>
  <si>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</si>
  <si>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</si>
  <si>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</si>
  <si>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</si>
  <si>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</si>
  <si>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</si>
  <si>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</si>
  <si>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</si>
  <si>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</si>
  <si>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</si>
  <si>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</si>
  <si>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</si>
  <si>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</si>
  <si>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</si>
  <si>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</si>
  <si>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</si>
  <si>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</si>
  <si>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</si>
  <si>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</si>
  <si>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</si>
  <si>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</si>
  <si>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</si>
  <si>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</si>
  <si>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</si>
  <si>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</si>
  <si>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</si>
  <si>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</si>
  <si>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</si>
  <si>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</si>
  <si>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</si>
  <si>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</si>
  <si>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</si>
  <si>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</si>
  <si>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</si>
  <si>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</si>
  <si>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</si>
  <si>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</si>
  <si>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</si>
  <si>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</si>
  <si>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</si>
  <si>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</si>
  <si>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</si>
  <si>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</si>
  <si>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</si>
  <si>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</si>
  <si>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</si>
  <si>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</si>
  <si>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</si>
  <si>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</si>
  <si>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</si>
  <si>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</si>
  <si>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</si>
  <si>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</si>
  <si>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</si>
  <si>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</si>
  <si>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</si>
  <si>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</si>
  <si>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</si>
  <si>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</si>
  <si>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</si>
  <si>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</si>
  <si>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</si>
  <si>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</si>
  <si>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</si>
  <si>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</si>
  <si>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</si>
  <si>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</si>
  <si>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</si>
  <si>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</si>
  <si>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</si>
  <si>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</si>
  <si>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</si>
  <si>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</si>
  <si>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</si>
  <si>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</si>
  <si>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</si>
  <si>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</si>
  <si>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</si>
  <si>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</si>
  <si>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</si>
  <si>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</si>
  <si>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</si>
  <si>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</si>
  <si>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</si>
  <si>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</si>
  <si>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</si>
  <si>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</si>
  <si>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</si>
  <si>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</si>
  <si>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</si>
  <si>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</si>
  <si>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</si>
  <si>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</si>
  <si>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</si>
  <si>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</si>
  <si>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</si>
  <si>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</si>
  <si>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</si>
  <si>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</si>
  <si>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</si>
  <si>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</si>
  <si>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</si>
  <si>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</si>
  <si>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</si>
  <si>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</si>
  <si>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</si>
  <si>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</si>
  <si>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</si>
  <si>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</si>
  <si>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</si>
  <si>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</si>
  <si>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</si>
  <si>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</si>
  <si>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</si>
  <si>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</si>
  <si>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</si>
  <si>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</si>
  <si>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</si>
  <si>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</si>
  <si>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</si>
  <si>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</si>
  <si>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</si>
  <si>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</si>
  <si>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</si>
  <si>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</si>
  <si>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</si>
  <si>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</si>
  <si>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</si>
  <si>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</si>
  <si>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</si>
  <si>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</si>
  <si>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</si>
  <si>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</si>
  <si>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</si>
  <si>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</si>
  <si>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</si>
  <si>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</si>
  <si>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</si>
  <si>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</si>
  <si>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</si>
  <si>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</si>
  <si>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</si>
  <si>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</si>
  <si>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</si>
  <si>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</si>
  <si>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</si>
  <si>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</si>
  <si>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</si>
  <si>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</si>
  <si>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</si>
  <si>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</si>
  <si>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</si>
  <si>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</si>
  <si>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</si>
  <si>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</si>
  <si>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</si>
  <si>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</si>
  <si>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</si>
  <si>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</si>
  <si>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</si>
  <si>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</si>
  <si>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</si>
  <si>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</si>
  <si>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</si>
  <si>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</si>
  <si>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</si>
  <si>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</si>
  <si>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</si>
  <si>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</si>
  <si>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</si>
  <si>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</si>
  <si>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</si>
  <si>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</si>
  <si>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</si>
  <si>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</si>
  <si>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</si>
  <si>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</si>
  <si>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</si>
  <si>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</si>
  <si>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</si>
  <si>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</si>
  <si>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</si>
  <si>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</si>
  <si>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</si>
  <si>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</si>
  <si>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</si>
  <si>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</si>
  <si>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</si>
  <si>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</si>
  <si>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</si>
  <si>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</si>
  <si>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</si>
  <si>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</si>
  <si>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</si>
  <si>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</si>
  <si>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</si>
  <si>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</si>
  <si>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</si>
  <si>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</si>
  <si>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</si>
  <si>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</si>
  <si>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</si>
  <si>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</si>
  <si>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</si>
  <si>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</si>
  <si>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</si>
  <si>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</si>
  <si>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</si>
  <si>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</si>
  <si>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</si>
  <si>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</si>
  <si>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</si>
  <si>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</si>
  <si>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</si>
  <si>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</si>
  <si>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</si>
  <si>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</si>
  <si>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</si>
  <si>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</si>
  <si>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</si>
  <si>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</si>
  <si>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</si>
  <si>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</si>
  <si>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</si>
  <si>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</si>
  <si>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</si>
  <si>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</si>
  <si>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</si>
  <si>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</si>
  <si>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</si>
  <si>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</si>
  <si>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</si>
  <si>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</si>
  <si>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</si>
  <si>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</si>
  <si>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</si>
  <si>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</si>
  <si>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</si>
  <si>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</si>
  <si>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</si>
  <si>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</si>
  <si>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</si>
  <si>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</si>
  <si>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</si>
  <si>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</si>
  <si>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</si>
  <si>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</si>
  <si>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</si>
  <si>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</si>
  <si>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</si>
  <si>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</si>
  <si>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</si>
  <si>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</si>
  <si>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</si>
  <si>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</si>
  <si>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</si>
  <si>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</si>
  <si>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</si>
  <si>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</si>
  <si>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</si>
  <si>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</si>
  <si>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</si>
  <si>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</si>
  <si>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</si>
  <si>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</si>
  <si>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</si>
  <si>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</si>
  <si>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</si>
  <si>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</si>
  <si>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</si>
  <si>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</si>
  <si>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</si>
  <si>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</si>
  <si>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</si>
  <si>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</si>
  <si>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</si>
  <si>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</si>
  <si>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</si>
  <si>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</si>
  <si>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</si>
  <si>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</si>
  <si>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</si>
  <si>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</si>
  <si>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</si>
  <si>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</si>
  <si>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</si>
  <si>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</si>
  <si>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</si>
  <si>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</si>
  <si>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</si>
  <si>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</si>
  <si>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</si>
  <si>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</si>
  <si>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</si>
  <si>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</si>
  <si>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</si>
  <si>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</si>
  <si>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</si>
  <si>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</si>
  <si>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</si>
  <si>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</si>
  <si>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</si>
  <si>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</si>
  <si>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</si>
  <si>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</si>
  <si>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</si>
  <si>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</si>
  <si>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</si>
  <si>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</si>
  <si>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</si>
  <si>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</si>
  <si>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</si>
  <si>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</si>
  <si>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</si>
  <si>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</si>
  <si>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</si>
  <si>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</si>
  <si>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</si>
  <si>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</si>
  <si>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</si>
  <si>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</si>
  <si>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</si>
  <si>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</si>
  <si>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</si>
  <si>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</si>
  <si>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</si>
  <si>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</si>
  <si>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</si>
  <si>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</si>
  <si>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</si>
  <si>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</si>
  <si>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</si>
  <si>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</si>
  <si>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</si>
  <si>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</si>
  <si>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</si>
  <si>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</si>
  <si>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</si>
  <si>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</si>
  <si>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</si>
  <si>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</si>
  <si>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</si>
  <si>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</si>
  <si>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</si>
  <si>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</si>
  <si>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</si>
  <si>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</si>
  <si>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</si>
  <si>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</si>
  <si>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</si>
  <si>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</si>
  <si>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</si>
  <si>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</si>
  <si>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</si>
  <si>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</si>
  <si>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</si>
  <si>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</si>
  <si>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</si>
  <si>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</si>
  <si>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</si>
  <si>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</si>
  <si>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</si>
  <si>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</si>
  <si>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</si>
  <si>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</si>
  <si>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</si>
  <si>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</si>
  <si>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</si>
  <si>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</si>
  <si>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</si>
  <si>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</si>
  <si>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</si>
  <si>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</si>
  <si>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</si>
  <si>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</si>
  <si>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</si>
  <si>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</si>
  <si>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</si>
  <si>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</si>
  <si>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</si>
  <si>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</si>
  <si>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</si>
  <si>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</si>
  <si>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</si>
  <si>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</si>
  <si>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</si>
  <si>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</si>
  <si>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</si>
  <si>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</si>
  <si>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</si>
  <si>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</si>
  <si>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</si>
  <si>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</si>
  <si>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</si>
  <si>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</si>
  <si>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</si>
  <si>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</si>
  <si>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</si>
  <si>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</si>
  <si>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</si>
  <si>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</si>
  <si>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</si>
  <si>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</si>
  <si>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</si>
  <si>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</si>
  <si>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</si>
  <si>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</si>
  <si>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</si>
  <si>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</si>
  <si>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</si>
  <si>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</si>
  <si>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</si>
  <si>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</si>
  <si>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</si>
  <si>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</si>
  <si>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</si>
  <si>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</si>
  <si>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</si>
  <si>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</si>
  <si>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</si>
  <si>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</si>
  <si>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</si>
  <si>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</si>
  <si>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</si>
  <si>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</si>
  <si>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</si>
  <si>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</si>
  <si>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</si>
  <si>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</si>
  <si>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</si>
  <si>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</si>
  <si>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</si>
  <si>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</si>
  <si>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</si>
  <si>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</si>
  <si>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</si>
  <si>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</si>
  <si>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</si>
  <si>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</si>
  <si>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</si>
  <si>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</si>
  <si>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</si>
  <si>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</si>
  <si>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</si>
  <si>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</si>
  <si>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</si>
  <si>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</si>
  <si>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</si>
  <si>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</si>
  <si>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</si>
  <si>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</si>
  <si>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</si>
  <si>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</si>
  <si>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</si>
  <si>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</si>
  <si>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</si>
  <si>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</si>
  <si>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</si>
  <si>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</si>
  <si>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</si>
  <si>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</si>
  <si>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</si>
  <si>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</si>
  <si>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</si>
  <si>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</si>
  <si>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</si>
  <si>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</si>
  <si>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</si>
  <si>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</si>
  <si>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</si>
  <si>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</si>
  <si>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</si>
  <si>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</si>
  <si>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</si>
  <si>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</si>
  <si>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</si>
  <si>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</si>
  <si>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</si>
  <si>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</si>
  <si>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</si>
  <si>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</si>
  <si>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</si>
  <si>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</si>
  <si>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</si>
  <si>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</si>
  <si>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</si>
  <si>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</si>
  <si>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</si>
  <si>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</si>
  <si>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</si>
  <si>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</si>
  <si>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</si>
  <si>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</si>
  <si>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</si>
  <si>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</si>
  <si>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</si>
  <si>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</si>
  <si>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</si>
  <si>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</si>
  <si>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</si>
  <si>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</si>
  <si>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</si>
  <si>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</si>
  <si>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</si>
  <si>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</si>
  <si>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</si>
  <si>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</si>
  <si>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</si>
  <si>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</si>
  <si>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</si>
  <si>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</si>
  <si>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</si>
  <si>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</si>
  <si>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</si>
  <si>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</si>
  <si>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</si>
  <si>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</si>
  <si>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</si>
  <si>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</si>
  <si>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</si>
  <si>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</si>
  <si>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</si>
  <si>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</si>
  <si>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</si>
  <si>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</si>
  <si>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</si>
  <si>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</si>
  <si>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</si>
  <si>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</si>
  <si>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</si>
  <si>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</si>
  <si>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</si>
  <si>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</si>
  <si>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</si>
  <si>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</si>
  <si>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</si>
  <si>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</si>
  <si>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</si>
  <si>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</si>
  <si>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</si>
  <si>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</si>
  <si>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</si>
  <si>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</si>
  <si>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</si>
  <si>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</si>
  <si>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</si>
  <si>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</si>
  <si>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</si>
  <si>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</si>
  <si>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</si>
  <si>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</si>
  <si>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</si>
  <si>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</si>
  <si>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</si>
  <si>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</si>
  <si>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</si>
  <si>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</si>
  <si>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</si>
  <si>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</si>
  <si>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</si>
  <si>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</si>
  <si>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</si>
  <si>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</si>
  <si>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</si>
  <si>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</si>
  <si>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</si>
  <si>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</si>
  <si>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</si>
  <si>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</si>
  <si>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</si>
  <si>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</si>
  <si>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</si>
  <si>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</si>
  <si>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</si>
  <si>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</si>
  <si>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</si>
  <si>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</si>
  <si>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</si>
  <si>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</si>
  <si>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</si>
  <si>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</si>
  <si>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</si>
  <si>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</si>
  <si>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</si>
  <si>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</si>
  <si>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</si>
  <si>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</si>
  <si>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</si>
  <si>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</si>
  <si>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</si>
  <si>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</si>
  <si>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</si>
  <si>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</si>
  <si>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</si>
  <si>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</si>
  <si>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</si>
  <si>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</si>
  <si>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</si>
  <si>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</si>
  <si>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</si>
  <si>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</si>
  <si>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</si>
  <si>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</si>
  <si>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</si>
  <si>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</si>
  <si>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</si>
  <si>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</si>
  <si>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</si>
  <si>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</si>
  <si>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</si>
  <si>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</si>
  <si>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</si>
  <si>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</si>
  <si>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</si>
  <si>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</si>
  <si>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</si>
  <si>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</si>
  <si>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</si>
  <si>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</si>
  <si>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</si>
  <si>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</si>
  <si>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</si>
  <si>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</si>
  <si>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</si>
  <si>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</si>
  <si>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</si>
  <si>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</si>
  <si>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</si>
  <si>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</si>
  <si>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</si>
  <si>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</si>
  <si>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</si>
  <si>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</si>
  <si>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</si>
  <si>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</si>
  <si>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</si>
  <si>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</si>
  <si>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</si>
  <si>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</si>
  <si>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</si>
  <si>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</si>
  <si>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</si>
  <si>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</si>
  <si>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</si>
  <si>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</si>
  <si>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</si>
  <si>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</si>
  <si>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</si>
  <si>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</si>
  <si>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</si>
  <si>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</si>
  <si>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</si>
  <si>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</si>
  <si>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</si>
  <si>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</si>
  <si>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</si>
  <si>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</si>
  <si>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</si>
  <si>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</si>
  <si>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</si>
  <si>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</si>
  <si>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</si>
  <si>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</si>
  <si>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</si>
  <si>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</si>
  <si>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</si>
  <si>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</si>
  <si>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</si>
  <si>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</si>
  <si>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</si>
  <si>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</si>
  <si>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</si>
  <si>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</si>
  <si>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</si>
  <si>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</si>
  <si>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</si>
  <si>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</si>
  <si>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</si>
  <si>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</si>
  <si>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</si>
  <si>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</si>
  <si>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</si>
  <si>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</si>
  <si>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</si>
  <si>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</si>
  <si>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</si>
  <si>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</si>
  <si>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</si>
  <si>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</si>
  <si>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</si>
  <si>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</si>
  <si>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</si>
  <si>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</si>
  <si>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</si>
  <si>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</si>
  <si>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</si>
  <si>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</si>
  <si>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</si>
  <si>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</si>
  <si>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</si>
  <si>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</si>
  <si>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</si>
  <si>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</si>
  <si>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</si>
  <si>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</si>
  <si>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</si>
  <si>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</si>
  <si>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</si>
  <si>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</si>
  <si>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</si>
  <si>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</si>
  <si>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</si>
  <si>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</si>
  <si>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</si>
  <si>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</si>
  <si>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</si>
  <si>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</si>
  <si>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</si>
  <si>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</si>
  <si>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</si>
  <si>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</si>
  <si>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</si>
  <si>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</si>
  <si>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</si>
  <si>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</si>
  <si>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</si>
  <si>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</si>
  <si>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</si>
  <si>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</si>
  <si>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</si>
  <si>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</si>
  <si>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</si>
  <si>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</si>
  <si>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</si>
  <si>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</si>
  <si>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</si>
  <si>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</si>
  <si>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</si>
  <si>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</si>
  <si>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</si>
  <si>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</si>
  <si>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</si>
  <si>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</si>
  <si>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</si>
  <si>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</si>
  <si>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</si>
  <si>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</si>
  <si>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</si>
  <si>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</si>
  <si>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</si>
  <si>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</si>
  <si>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</si>
  <si>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</si>
  <si>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</si>
  <si>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</si>
  <si>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</si>
  <si>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</si>
  <si>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</si>
  <si>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</si>
  <si>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</si>
  <si>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</si>
  <si>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</si>
  <si>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</si>
  <si>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</si>
  <si>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</si>
  <si>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</si>
  <si>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</si>
  <si>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</si>
  <si>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</si>
  <si>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</si>
  <si>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</si>
  <si>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</si>
  <si>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</si>
  <si>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</si>
  <si>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</si>
  <si>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</si>
  <si>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</si>
  <si>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</si>
  <si>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</si>
  <si>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</si>
  <si>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</si>
  <si>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</si>
  <si>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</si>
  <si>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</si>
  <si>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</si>
  <si>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</si>
  <si>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</si>
  <si>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</si>
  <si>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</si>
  <si>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</si>
  <si>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</si>
  <si>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</si>
  <si>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</si>
  <si>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</si>
  <si>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</si>
  <si>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</si>
  <si>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</si>
  <si>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</si>
  <si>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</si>
  <si>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</si>
  <si>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</si>
  <si>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</si>
  <si>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</si>
  <si>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</si>
  <si>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</si>
  <si>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</si>
  <si>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</si>
  <si>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</si>
  <si>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</si>
  <si>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</si>
  <si>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</si>
  <si>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</si>
  <si>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</si>
  <si>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</si>
  <si>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</si>
  <si>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</si>
  <si>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</si>
  <si>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</si>
  <si>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</si>
  <si>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</si>
  <si>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</si>
  <si>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</si>
  <si>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</si>
  <si>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</si>
  <si>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</si>
  <si>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</si>
  <si>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</si>
  <si>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</si>
  <si>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</si>
  <si>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</si>
  <si>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</si>
  <si>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</si>
  <si>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</si>
  <si>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</si>
  <si>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</si>
  <si>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</si>
  <si>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</si>
  <si>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</si>
  <si>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</si>
  <si>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</si>
  <si>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</si>
  <si>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</si>
  <si>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</si>
  <si>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</si>
  <si>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</si>
  <si>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</si>
  <si>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</si>
  <si>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</si>
  <si>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</si>
  <si>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</si>
  <si>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</si>
  <si>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</si>
  <si>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</si>
  <si>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</si>
  <si>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</si>
  <si>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</si>
  <si>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</si>
  <si>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</si>
  <si>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</si>
  <si>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</si>
  <si>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</si>
  <si>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</si>
  <si>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</si>
  <si>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</si>
  <si>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</si>
  <si>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</si>
  <si>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</si>
  <si>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</si>
  <si>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</si>
  <si>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</si>
  <si>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</si>
  <si>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</si>
  <si>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</si>
  <si>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</si>
  <si>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</si>
  <si>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</si>
  <si>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</si>
  <si>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</si>
  <si>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</si>
  <si>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</si>
  <si>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</si>
  <si>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</si>
  <si>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</si>
  <si>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</si>
  <si>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</si>
  <si>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</si>
  <si>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</si>
  <si>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</si>
  <si>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</si>
  <si>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</si>
  <si>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</si>
  <si>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</si>
  <si>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</si>
  <si>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</si>
  <si>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</si>
  <si>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</si>
  <si>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</si>
  <si>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</si>
  <si>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</si>
  <si>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</si>
  <si>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</si>
  <si>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</si>
  <si>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</si>
  <si>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</si>
  <si>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</si>
  <si>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</si>
  <si>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</si>
  <si>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</si>
  <si>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</si>
  <si>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</si>
  <si>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</si>
  <si>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</si>
  <si>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</si>
  <si>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</si>
  <si>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</si>
  <si>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</si>
  <si>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</si>
  <si>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</si>
  <si>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</si>
  <si>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</si>
  <si>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</si>
  <si>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</si>
  <si>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</si>
  <si>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</si>
  <si>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</si>
  <si>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</si>
  <si>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</si>
  <si>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</si>
  <si>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</si>
  <si>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</si>
  <si>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</si>
  <si>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</si>
  <si>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</si>
  <si>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</si>
  <si>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</si>
  <si>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</si>
  <si>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</si>
  <si>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</si>
  <si>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</si>
  <si>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</si>
  <si>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</si>
  <si>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</si>
  <si>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</si>
  <si>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</si>
  <si>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</si>
  <si>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</si>
  <si>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</si>
  <si>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</si>
  <si>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</si>
  <si>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</si>
  <si>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</si>
  <si>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</si>
  <si>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</si>
  <si>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</si>
  <si>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</si>
  <si>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</si>
  <si>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</si>
  <si>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</si>
  <si>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</si>
  <si>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</si>
  <si>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</si>
  <si>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</si>
  <si>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</si>
  <si>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</si>
  <si>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</si>
  <si>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</si>
  <si>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</si>
  <si>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</si>
  <si>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</si>
  <si>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</si>
  <si>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</si>
  <si>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</si>
  <si>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</si>
  <si>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</si>
  <si>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</si>
  <si>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</si>
  <si>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</si>
  <si>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</si>
  <si>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</si>
  <si>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</si>
  <si>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</si>
  <si>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</si>
  <si>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</si>
  <si>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</si>
  <si>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</si>
  <si>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</si>
  <si>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</si>
  <si>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</si>
  <si>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</si>
  <si>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</si>
  <si>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</si>
  <si>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</si>
  <si>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</si>
  <si>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</si>
  <si>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</si>
  <si>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</si>
  <si>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</si>
  <si>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</si>
  <si>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</si>
  <si>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</si>
  <si>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</si>
  <si>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</si>
  <si>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</si>
  <si>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</si>
  <si>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</si>
  <si>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</si>
  <si>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</si>
  <si>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</si>
  <si>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</si>
  <si>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</si>
  <si>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</si>
  <si>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</si>
  <si>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</si>
  <si>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</si>
  <si>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</si>
  <si>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</si>
  <si>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</si>
  <si>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</si>
  <si>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</si>
  <si>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</si>
  <si>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</si>
  <si>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</si>
  <si>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</si>
  <si>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</si>
  <si>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</si>
  <si>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</si>
  <si>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</si>
  <si>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</si>
  <si>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</si>
  <si>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</si>
  <si>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</si>
  <si>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</si>
  <si>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</si>
  <si>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</si>
  <si>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</si>
  <si>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</si>
  <si>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</si>
  <si>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</si>
  <si>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</si>
  <si>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</si>
  <si>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</si>
  <si>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</si>
  <si>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</si>
  <si>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</si>
  <si>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</si>
  <si>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</si>
  <si>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</si>
  <si>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</si>
  <si>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</si>
  <si>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</si>
  <si>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</si>
  <si>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</si>
  <si>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</si>
  <si>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</si>
  <si>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</si>
  <si>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</si>
  <si>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</si>
  <si>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</si>
  <si>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</si>
  <si>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</si>
  <si>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</si>
  <si>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</si>
  <si>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</si>
  <si>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</si>
  <si>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</si>
  <si>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</si>
  <si>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</si>
  <si>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</si>
  <si>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</si>
  <si>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</si>
  <si>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</si>
  <si>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</si>
  <si>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</si>
  <si>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</si>
  <si>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</si>
  <si>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</si>
  <si>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</si>
  <si>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</si>
  <si>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</si>
  <si>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</si>
  <si>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</si>
  <si>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</si>
  <si>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</si>
  <si>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</si>
  <si>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</si>
  <si>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</si>
  <si>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</si>
  <si>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</si>
  <si>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</si>
  <si>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</si>
  <si>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</si>
  <si>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</si>
  <si>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</si>
  <si>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</si>
  <si>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</si>
  <si>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</si>
  <si>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</si>
  <si>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</si>
  <si>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</si>
  <si>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</si>
  <si>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</si>
  <si>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</si>
  <si>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</si>
  <si>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</si>
  <si>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</si>
  <si>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</si>
  <si>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</si>
  <si>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</si>
  <si>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</si>
  <si>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</si>
  <si>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</si>
  <si>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</si>
  <si>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</si>
  <si>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</si>
  <si>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</si>
  <si>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</si>
  <si>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</si>
  <si>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</si>
  <si>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</si>
  <si>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</si>
  <si>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</si>
  <si>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</si>
  <si>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</si>
  <si>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</si>
  <si>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</si>
  <si>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</si>
  <si>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</si>
  <si>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</si>
  <si>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</si>
  <si>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</si>
  <si>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</si>
  <si>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</si>
  <si>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</si>
  <si>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</si>
  <si>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</si>
  <si>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</si>
  <si>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</si>
  <si>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</si>
  <si>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</si>
  <si>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</si>
  <si>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</si>
  <si>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</si>
  <si>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</si>
  <si>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</si>
  <si>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</si>
  <si>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</si>
  <si>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</si>
  <si>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</si>
  <si>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</si>
  <si>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</si>
  <si>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</si>
  <si>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</si>
  <si>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</si>
  <si>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</si>
  <si>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</si>
  <si>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</si>
  <si>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</si>
  <si>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</si>
  <si>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</si>
  <si>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</si>
  <si>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</si>
  <si>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</si>
  <si>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</si>
  <si>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</si>
  <si>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</si>
  <si>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</si>
  <si>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</si>
  <si>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</si>
  <si>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</si>
  <si>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</si>
  <si>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</si>
  <si>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</si>
  <si>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</si>
  <si>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</si>
  <si>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</si>
  <si>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</si>
  <si>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</si>
  <si>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</si>
  <si>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</si>
  <si>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</si>
  <si>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</si>
  <si>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</si>
  <si>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</si>
  <si>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</si>
  <si>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</si>
  <si>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</si>
  <si>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</si>
  <si>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</si>
  <si>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</si>
  <si>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</si>
  <si>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</si>
  <si>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</si>
  <si>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</si>
  <si>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</si>
  <si>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</si>
  <si>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</si>
  <si>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</si>
  <si>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</si>
  <si>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</si>
  <si>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</si>
  <si>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</si>
  <si>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</si>
  <si>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</si>
  <si>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</si>
  <si>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</si>
  <si>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</si>
  <si>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</si>
  <si>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</si>
  <si>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</si>
  <si>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</si>
  <si>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</si>
  <si>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</si>
  <si>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</si>
  <si>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</si>
  <si>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</si>
  <si>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</si>
  <si>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</si>
  <si>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</si>
  <si>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</si>
  <si>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</si>
  <si>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</si>
  <si>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</si>
  <si>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</si>
  <si>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</si>
  <si>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</si>
  <si>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</si>
  <si>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</si>
  <si>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</si>
  <si>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</si>
  <si>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</si>
  <si>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</si>
  <si>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</si>
  <si>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</si>
  <si>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</si>
  <si>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</si>
  <si>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</si>
  <si>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</si>
  <si>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</si>
  <si>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</si>
  <si>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</si>
  <si>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</si>
  <si>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</si>
  <si>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</si>
  <si>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</si>
  <si>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</si>
  <si>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</si>
  <si>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</si>
  <si>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</si>
  <si>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</si>
  <si>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</si>
  <si>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</si>
  <si>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</si>
  <si>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</si>
  <si>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</si>
  <si>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</si>
  <si>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</si>
  <si>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</si>
  <si>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</si>
  <si>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</si>
  <si>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</si>
  <si>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</si>
  <si>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</si>
  <si>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</si>
  <si>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</si>
  <si>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</si>
  <si>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</si>
  <si>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</si>
  <si>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</si>
  <si>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</si>
  <si>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</si>
  <si>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</si>
  <si>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</si>
  <si>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</si>
  <si>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</si>
  <si>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</si>
  <si>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</si>
  <si>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</si>
  <si>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</si>
  <si>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</si>
  <si>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</si>
  <si>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</si>
  <si>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</si>
  <si>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</si>
  <si>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</si>
  <si>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</si>
  <si>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</si>
  <si>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</si>
  <si>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</si>
  <si>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</si>
  <si>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</si>
  <si>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</si>
  <si>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</si>
  <si>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</si>
  <si>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</si>
  <si>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</si>
  <si>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</si>
  <si>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</si>
  <si>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</si>
  <si>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</si>
  <si>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</si>
  <si>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</si>
  <si>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</si>
  <si>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</si>
  <si>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</si>
  <si>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</si>
  <si>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</si>
  <si>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</si>
  <si>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</si>
  <si>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</si>
  <si>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</si>
  <si>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</si>
  <si>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</si>
  <si>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</si>
  <si>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</si>
  <si>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</si>
  <si>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</si>
  <si>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</si>
  <si>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</si>
  <si>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</si>
  <si>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</si>
  <si>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</si>
  <si>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</si>
  <si>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</si>
  <si>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</si>
  <si>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</si>
  <si>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</si>
  <si>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</si>
  <si>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</si>
  <si>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</si>
  <si>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</si>
  <si>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</si>
  <si>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</si>
  <si>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</si>
  <si>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</si>
  <si>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</si>
  <si>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</si>
  <si>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</si>
  <si>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</si>
  <si>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</si>
  <si>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</si>
  <si>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</si>
  <si>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</si>
  <si>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</si>
  <si>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</si>
  <si>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</si>
  <si>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</si>
  <si>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</si>
  <si>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</si>
  <si>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</si>
  <si>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</si>
  <si>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</si>
  <si>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</si>
  <si>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</si>
  <si>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</si>
  <si>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</si>
  <si>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</si>
  <si>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</si>
  <si>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</si>
  <si>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</si>
  <si>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</si>
  <si>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</si>
  <si>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</si>
  <si>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</si>
  <si>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</si>
  <si>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</si>
  <si>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</si>
  <si>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</si>
  <si>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</si>
  <si>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</si>
  <si>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</si>
  <si>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</si>
  <si>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</si>
  <si>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</si>
  <si>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</si>
  <si>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</si>
  <si>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</si>
  <si>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</si>
  <si>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</si>
  <si>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</si>
  <si>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</si>
  <si>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</si>
  <si>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</si>
  <si>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</si>
  <si>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</si>
  <si>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</si>
  <si>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</si>
  <si>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</si>
  <si>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</si>
  <si>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</si>
  <si>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</si>
  <si>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</si>
  <si>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</si>
  <si>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</si>
  <si>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</si>
  <si>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</si>
  <si>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</si>
  <si>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</si>
  <si>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</si>
  <si>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</si>
  <si>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</si>
  <si>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</si>
  <si>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</si>
  <si>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</si>
  <si>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</si>
  <si>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</si>
  <si>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</si>
  <si>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</si>
  <si>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</si>
  <si>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</si>
  <si>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</si>
  <si>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</si>
  <si>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</si>
  <si>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</si>
  <si>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</si>
  <si>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</si>
  <si>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</si>
  <si>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</si>
  <si>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</si>
  <si>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</si>
  <si>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</si>
  <si>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</si>
  <si>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</si>
  <si>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</si>
  <si>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</si>
  <si>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</si>
  <si>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</si>
  <si>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</si>
  <si>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</si>
  <si>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</si>
  <si>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</si>
  <si>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</si>
  <si>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</si>
  <si>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</si>
  <si>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</si>
  <si>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</si>
  <si>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</si>
  <si>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</si>
  <si>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</si>
  <si>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</si>
  <si>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</si>
  <si>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</si>
  <si>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</si>
  <si>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</si>
  <si>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</si>
  <si>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</si>
  <si>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</si>
  <si>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</si>
  <si>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</si>
  <si>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</si>
  <si>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</si>
  <si>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</si>
  <si>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</si>
  <si>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</si>
  <si>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</si>
  <si>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</si>
  <si>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</si>
  <si>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</si>
  <si>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</si>
  <si>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</si>
  <si>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</si>
  <si>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</si>
  <si>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</si>
  <si>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</si>
  <si>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</si>
  <si>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</si>
  <si>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</si>
  <si>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</si>
  <si>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</si>
  <si>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</si>
  <si>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</si>
  <si>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</si>
  <si>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</si>
  <si>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</si>
  <si>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</si>
  <si>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</si>
  <si>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</si>
  <si>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</si>
  <si>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</si>
  <si>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</si>
  <si>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</si>
  <si>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</si>
  <si>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</si>
  <si>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</si>
  <si>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</si>
  <si>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</si>
  <si>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</si>
  <si>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</si>
  <si>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</si>
  <si>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</si>
  <si>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</si>
  <si>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</si>
  <si>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</si>
  <si>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</si>
  <si>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</si>
  <si>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</si>
  <si>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</si>
  <si>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</si>
  <si>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</si>
  <si>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</si>
  <si>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</si>
  <si>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</si>
  <si>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</si>
  <si>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</si>
  <si>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</si>
  <si>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</si>
  <si>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</si>
  <si>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</si>
  <si>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</si>
  <si>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</si>
  <si>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</si>
  <si>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</si>
  <si>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</si>
  <si>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</si>
  <si>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</si>
  <si>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</si>
  <si>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</si>
  <si>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</si>
  <si>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</si>
  <si>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</si>
  <si>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</si>
  <si>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</si>
  <si>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</si>
  <si>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</si>
  <si>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</si>
  <si>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</si>
  <si>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</si>
  <si>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</si>
  <si>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</si>
  <si>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</si>
  <si>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</si>
  <si>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</si>
  <si>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</si>
  <si>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</si>
  <si>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</si>
  <si>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</si>
  <si>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</si>
  <si>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</si>
  <si>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</si>
  <si>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</si>
  <si>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</si>
  <si>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</si>
  <si>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</si>
  <si>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</si>
  <si>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</si>
  <si>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</si>
  <si>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</si>
  <si>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</si>
  <si>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</si>
  <si>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</si>
  <si>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</si>
  <si>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</si>
  <si>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</si>
  <si>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</si>
  <si>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</si>
  <si>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</si>
  <si>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</si>
  <si>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</si>
  <si>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</si>
  <si>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</si>
  <si>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</si>
  <si>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</si>
  <si>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</si>
  <si>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</si>
  <si>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</si>
  <si>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</si>
  <si>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</si>
  <si>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</si>
  <si>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</si>
  <si>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</si>
  <si>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</si>
  <si>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</si>
  <si>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</si>
  <si>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</si>
  <si>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</si>
  <si>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</si>
  <si>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</si>
  <si>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</si>
  <si>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</si>
  <si>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</si>
  <si>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</si>
  <si>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</si>
  <si>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</si>
  <si>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</si>
  <si>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</si>
  <si>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</si>
  <si>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</si>
  <si>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</si>
  <si>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</si>
  <si>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</si>
  <si>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</si>
  <si>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</si>
  <si>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</si>
  <si>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</si>
  <si>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</si>
  <si>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</si>
  <si>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</si>
  <si>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</si>
  <si>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</si>
  <si>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</si>
  <si>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</si>
  <si>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</si>
  <si>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</si>
  <si>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</si>
  <si>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</si>
  <si>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</si>
  <si>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</si>
  <si>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</si>
  <si>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</si>
  <si>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</si>
  <si>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</si>
  <si>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</si>
  <si>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</si>
  <si>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</si>
  <si>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</si>
  <si>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</si>
  <si>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</si>
  <si>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</si>
  <si>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</si>
  <si>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</si>
  <si>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</si>
  <si>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</si>
  <si>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</si>
  <si>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</si>
  <si>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</si>
  <si>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</si>
  <si>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</si>
  <si>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</si>
  <si>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</si>
  <si>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</si>
  <si>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</si>
  <si>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</si>
  <si>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</si>
  <si>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</si>
  <si>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</si>
  <si>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</si>
  <si>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</si>
  <si>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</si>
  <si>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</si>
  <si>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</si>
  <si>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</si>
  <si>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</si>
  <si>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</si>
  <si>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</si>
  <si>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</si>
  <si>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</si>
  <si>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</si>
  <si>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</si>
  <si>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</si>
  <si>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</si>
  <si>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</si>
  <si>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</si>
  <si>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</si>
  <si>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</si>
  <si>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</si>
  <si>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</si>
  <si>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</si>
  <si>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</si>
  <si>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</si>
  <si>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</si>
  <si>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</si>
  <si>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</si>
  <si>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</si>
  <si>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</si>
  <si>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</si>
  <si>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</si>
  <si>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</si>
  <si>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</si>
  <si>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</si>
  <si>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</si>
  <si>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</si>
  <si>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</si>
  <si>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</si>
  <si>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</si>
  <si>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</si>
  <si>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</si>
  <si>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</si>
  <si>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</si>
  <si>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</si>
  <si>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</si>
  <si>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</si>
  <si>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</si>
  <si>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</si>
  <si>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</si>
  <si>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</si>
  <si>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</si>
  <si>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</si>
  <si>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</si>
  <si>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</si>
  <si>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</si>
  <si>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</si>
  <si>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</si>
  <si>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</si>
  <si>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</si>
  <si>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</si>
  <si>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</si>
  <si>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</si>
  <si>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</si>
  <si>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</si>
  <si>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</si>
  <si>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</si>
  <si>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</si>
  <si>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</si>
  <si>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</si>
  <si>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</si>
  <si>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</si>
  <si>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</si>
  <si>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</si>
  <si>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</si>
  <si>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</si>
  <si>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</si>
  <si>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</si>
  <si>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</si>
  <si>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</si>
  <si>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</si>
  <si>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</si>
  <si>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</si>
  <si>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</si>
  <si>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</si>
  <si>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</si>
  <si>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</si>
  <si>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</si>
  <si>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</si>
  <si>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</si>
  <si>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</si>
  <si>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</si>
  <si>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</si>
  <si>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</si>
  <si>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</si>
  <si>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</si>
  <si>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</si>
  <si>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</si>
  <si>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</si>
  <si>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</si>
  <si>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</si>
  <si>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</si>
  <si>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</si>
  <si>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</si>
  <si>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</si>
  <si>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</si>
  <si>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</si>
  <si>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</si>
  <si>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</si>
  <si>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</si>
  <si>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</si>
  <si>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</si>
  <si>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</si>
  <si>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</si>
  <si>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</si>
  <si>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</si>
  <si>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</si>
  <si>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</si>
  <si>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</si>
  <si>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</si>
  <si>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</si>
  <si>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</si>
  <si>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</si>
  <si>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</si>
  <si>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</si>
  <si>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</si>
  <si>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</si>
  <si>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</si>
  <si>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</si>
  <si>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</si>
  <si>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</si>
  <si>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</si>
  <si>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</si>
  <si>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</si>
  <si>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</si>
  <si>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</si>
  <si>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</si>
  <si>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</si>
  <si>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</si>
  <si>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</si>
  <si>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</si>
  <si>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</si>
  <si>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</si>
  <si>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</si>
  <si>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</si>
  <si>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</si>
  <si>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</si>
  <si>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</si>
  <si>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</si>
  <si>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</si>
  <si>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</si>
  <si>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</si>
  <si>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</si>
  <si>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</si>
  <si>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</si>
  <si>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</si>
  <si>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</si>
  <si>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</si>
  <si>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</si>
  <si>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</si>
  <si>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</si>
  <si>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</si>
  <si>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</si>
  <si>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</si>
  <si>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</si>
  <si>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</si>
  <si>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</si>
  <si>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</si>
  <si>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</si>
  <si>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</si>
  <si>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</si>
  <si>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</si>
  <si>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</si>
  <si>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</si>
  <si>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</si>
  <si>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</si>
  <si>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</si>
  <si>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</si>
  <si>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</si>
  <si>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</si>
  <si>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</si>
  <si>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</si>
  <si>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</si>
  <si>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</si>
  <si>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</si>
  <si>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</si>
  <si>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</si>
  <si>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</si>
  <si>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</si>
  <si>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</si>
  <si>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</si>
  <si>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</si>
  <si>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</si>
  <si>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</si>
  <si>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</si>
  <si>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</si>
  <si>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</si>
  <si>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</si>
  <si>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</si>
  <si>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</si>
  <si>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</si>
  <si>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</si>
  <si>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</si>
  <si>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</si>
  <si>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</si>
  <si>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</si>
  <si>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</si>
  <si>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</si>
  <si>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</si>
  <si>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</si>
  <si>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</si>
  <si>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</si>
  <si>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</si>
  <si>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</si>
  <si>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</si>
  <si>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</si>
  <si>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</si>
  <si>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</si>
  <si>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</si>
  <si>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</si>
  <si>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</si>
  <si>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</si>
  <si>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</si>
  <si>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</si>
  <si>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</si>
  <si>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</si>
  <si>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</si>
  <si>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</si>
  <si>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</si>
  <si>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</si>
  <si>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</si>
  <si>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</si>
  <si>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</si>
  <si>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</si>
  <si>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</si>
  <si>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</si>
  <si>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</si>
  <si>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</si>
  <si>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</si>
  <si>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</si>
  <si>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</si>
  <si>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</si>
  <si>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</si>
  <si>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</si>
  <si>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</si>
  <si>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</si>
  <si>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</si>
  <si>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</si>
  <si>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</si>
  <si>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</si>
  <si>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</si>
  <si>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</si>
  <si>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</si>
  <si>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</si>
  <si>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</si>
  <si>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</si>
  <si>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</si>
  <si>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</si>
  <si>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</si>
  <si>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</si>
  <si>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</si>
  <si>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</si>
  <si>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</si>
  <si>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</si>
  <si>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</si>
  <si>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</si>
  <si>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</si>
  <si>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</si>
  <si>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</si>
  <si>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</si>
  <si>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</si>
  <si>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</si>
  <si>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</si>
  <si>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</si>
  <si>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</si>
  <si>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</si>
  <si>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</si>
  <si>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</si>
  <si>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</si>
  <si>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</si>
  <si>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</si>
  <si>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</si>
  <si>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</si>
  <si>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</si>
  <si>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</si>
  <si>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</si>
  <si>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</si>
  <si>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</si>
  <si>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</si>
  <si>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</si>
  <si>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</si>
  <si>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</si>
  <si>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</si>
  <si>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</si>
  <si>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</si>
  <si>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</si>
  <si>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</si>
  <si>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</si>
  <si>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</si>
  <si>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</si>
  <si>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</si>
  <si>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</si>
  <si>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</si>
  <si>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</si>
  <si>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</si>
  <si>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</si>
  <si>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</si>
  <si>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</si>
  <si>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</si>
  <si>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</si>
  <si>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</si>
  <si>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</si>
  <si>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</si>
  <si>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</si>
  <si>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</si>
  <si>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</si>
  <si>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</si>
  <si>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</si>
  <si>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</si>
  <si>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</si>
  <si>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</si>
  <si>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</si>
  <si>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</si>
  <si>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</si>
  <si>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</si>
  <si>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</si>
  <si>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</si>
  <si>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</si>
  <si>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</si>
  <si>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</si>
  <si>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</si>
  <si>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</si>
  <si>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</si>
  <si>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</si>
  <si>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</si>
  <si>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</si>
  <si>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</si>
  <si>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</si>
  <si>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</si>
  <si>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</si>
  <si>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</si>
  <si>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</si>
  <si>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</si>
  <si>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</si>
  <si>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</si>
  <si>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</si>
  <si>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</si>
  <si>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</si>
  <si>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</si>
  <si>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</si>
  <si>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</si>
  <si>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</si>
  <si>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</si>
  <si>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</si>
  <si>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</si>
  <si>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</si>
  <si>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</si>
  <si>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</si>
  <si>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</si>
  <si>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</si>
  <si>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</si>
  <si>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</si>
  <si>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</si>
  <si>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</si>
  <si>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</si>
  <si>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</si>
  <si>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</si>
  <si>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</si>
  <si>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</si>
  <si>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</si>
  <si>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</si>
  <si>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</si>
  <si>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</si>
  <si>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</si>
  <si>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</si>
  <si>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</si>
  <si>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</si>
  <si>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</si>
  <si>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</si>
  <si>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</si>
  <si>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</si>
  <si>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</si>
  <si>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</si>
  <si>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</si>
  <si>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</si>
  <si>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</si>
  <si>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</si>
  <si>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</si>
  <si>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</si>
  <si>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</si>
  <si>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</si>
  <si>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</si>
  <si>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</si>
  <si>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</si>
  <si>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</si>
  <si>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</si>
  <si>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</si>
  <si>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</si>
  <si>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</si>
  <si>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</si>
  <si>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</si>
  <si>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</si>
  <si>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</si>
  <si>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</si>
  <si>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</si>
  <si>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</si>
  <si>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</si>
  <si>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</si>
  <si>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</si>
  <si>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</si>
  <si>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</si>
  <si>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</si>
  <si>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</si>
  <si>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</si>
  <si>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</si>
  <si>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</si>
  <si>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</si>
  <si>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</si>
  <si>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</si>
  <si>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</si>
  <si>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</si>
  <si>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</si>
  <si>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</si>
  <si>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</si>
  <si>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</si>
  <si>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</si>
  <si>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</si>
  <si>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</si>
  <si>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</si>
  <si>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</si>
  <si>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</si>
  <si>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</si>
  <si>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</si>
  <si>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</si>
  <si>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</si>
  <si>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</si>
  <si>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</si>
  <si>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</si>
  <si>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</si>
  <si>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</si>
  <si>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</si>
  <si>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</si>
  <si>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</si>
  <si>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</si>
  <si>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</si>
  <si>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</si>
  <si>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</si>
  <si>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</si>
  <si>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</si>
  <si>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</si>
  <si>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</si>
  <si>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</si>
  <si>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</si>
  <si>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</si>
  <si>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</si>
  <si>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</si>
  <si>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</si>
  <si>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</si>
  <si>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</si>
  <si>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</si>
  <si>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</si>
  <si>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</si>
  <si>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</si>
  <si>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</si>
  <si>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</si>
  <si>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</si>
  <si>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</si>
  <si>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</si>
  <si>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</si>
  <si>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</si>
  <si>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</si>
  <si>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</si>
  <si>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</si>
  <si>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</si>
  <si>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</si>
  <si>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</si>
  <si>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</si>
  <si>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</si>
  <si>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</si>
  <si>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</si>
  <si>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</si>
  <si>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</si>
  <si>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</si>
  <si>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</si>
  <si>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</si>
  <si>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</si>
  <si>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</si>
  <si>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</si>
  <si>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</si>
  <si>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</si>
  <si>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</si>
  <si>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</si>
  <si>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</si>
  <si>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</si>
  <si>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</si>
  <si>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</si>
  <si>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</si>
  <si>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</si>
  <si>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</si>
  <si>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</si>
  <si>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</si>
  <si>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</si>
  <si>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</si>
  <si>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</si>
  <si>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</si>
  <si>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</si>
  <si>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</si>
  <si>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</si>
  <si>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</si>
  <si>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</si>
  <si>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</si>
  <si>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</si>
  <si>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</si>
  <si>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</si>
  <si>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</si>
  <si>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</si>
  <si>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</si>
  <si>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</si>
  <si>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</si>
  <si>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</si>
  <si>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</si>
  <si>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</si>
  <si>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</si>
  <si>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</si>
  <si>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</si>
  <si>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</si>
  <si>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</si>
  <si>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</si>
  <si>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</si>
  <si>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</si>
  <si>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</si>
  <si>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</si>
  <si>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</si>
  <si>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</si>
  <si>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</si>
  <si>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</si>
  <si>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</si>
  <si>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</si>
  <si>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</si>
  <si>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</si>
  <si>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</si>
  <si>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</si>
  <si>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</si>
  <si>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</si>
  <si>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</si>
  <si>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</si>
  <si>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</si>
  <si>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</si>
  <si>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</si>
  <si>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</si>
  <si>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</si>
  <si>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</si>
  <si>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</si>
  <si>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</si>
  <si>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</si>
  <si>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</si>
  <si>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</si>
  <si>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</si>
  <si>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</si>
  <si>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</si>
  <si>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</si>
  <si>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</si>
  <si>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</si>
  <si>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</si>
  <si>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</si>
  <si>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</si>
  <si>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</si>
  <si>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</si>
  <si>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</si>
  <si>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</si>
  <si>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</si>
  <si>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</si>
  <si>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</si>
  <si>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</si>
  <si>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</si>
  <si>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</si>
  <si>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</si>
  <si>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</si>
  <si>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</si>
  <si>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</si>
  <si>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</si>
  <si>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</si>
  <si>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</si>
  <si>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</si>
  <si>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</si>
  <si>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</si>
  <si>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</si>
  <si>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</si>
  <si>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</si>
  <si>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</si>
  <si>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</si>
  <si>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</si>
  <si>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</si>
  <si>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</si>
  <si>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</si>
  <si>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</si>
  <si>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</si>
  <si>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</si>
  <si>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</si>
  <si>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</si>
  <si>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</si>
  <si>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</si>
  <si>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</si>
  <si>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</si>
  <si>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</si>
  <si>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</si>
  <si>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</si>
  <si>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</si>
  <si>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</si>
  <si>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</si>
  <si>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</si>
  <si>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</si>
  <si>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</si>
  <si>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</si>
  <si>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</si>
  <si>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</si>
  <si>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</si>
  <si>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</si>
  <si>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</si>
  <si>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</si>
  <si>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</si>
  <si>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</si>
  <si>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</si>
  <si>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</si>
  <si>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</si>
  <si>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</si>
  <si>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</si>
  <si>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</si>
  <si>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</si>
  <si>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</si>
  <si>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</si>
  <si>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</si>
  <si>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</si>
  <si>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</si>
  <si>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</si>
  <si>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</si>
  <si>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</si>
  <si>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</si>
  <si>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</si>
  <si>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</si>
  <si>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</si>
  <si>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</si>
  <si>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</si>
  <si>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</si>
  <si>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</si>
  <si>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</si>
  <si>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</si>
  <si>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</si>
  <si>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</si>
  <si>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</si>
  <si>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</si>
  <si>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</si>
  <si>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</si>
  <si>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</si>
  <si>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</si>
  <si>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</si>
  <si>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</si>
  <si>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</si>
  <si>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</si>
  <si>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</si>
  <si>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</si>
  <si>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</si>
  <si>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</si>
  <si>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</si>
  <si>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</si>
  <si>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</si>
  <si>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</si>
  <si>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</si>
  <si>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</si>
  <si>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</si>
  <si>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</si>
  <si>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</si>
  <si>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</si>
  <si>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</si>
  <si>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</si>
  <si>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</si>
  <si>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</si>
  <si>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</si>
  <si>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</si>
  <si>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</si>
  <si>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</si>
  <si>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</si>
  <si>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</si>
  <si>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</si>
  <si>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</si>
  <si>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</si>
  <si>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</si>
  <si>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</si>
  <si>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</si>
  <si>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</si>
  <si>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</si>
  <si>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</si>
  <si>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</si>
  <si>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</si>
  <si>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</si>
  <si>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</si>
  <si>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</si>
  <si>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</si>
  <si>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</si>
  <si>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</si>
  <si>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</si>
  <si>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</si>
  <si>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</si>
  <si>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</si>
  <si>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</si>
  <si>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</si>
  <si>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</si>
  <si>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</si>
  <si>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</si>
  <si>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</si>
  <si>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</si>
  <si>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</si>
  <si>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</si>
  <si>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</si>
  <si>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</si>
  <si>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</si>
  <si>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</si>
  <si>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</si>
  <si>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</si>
  <si>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</si>
  <si>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</si>
  <si>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</si>
  <si>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</si>
  <si>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</si>
  <si>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</si>
  <si>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</si>
  <si>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</si>
  <si>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</si>
  <si>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</si>
  <si>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</si>
  <si>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</si>
  <si>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</si>
  <si>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</si>
  <si>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</si>
  <si>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</si>
  <si>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</si>
  <si>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</si>
  <si>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</si>
  <si>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</si>
  <si>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</si>
  <si>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</si>
  <si>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</si>
  <si>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</si>
  <si>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</si>
  <si>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</si>
  <si>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</si>
  <si>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</si>
  <si>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</si>
  <si>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</si>
  <si>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</si>
  <si>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</si>
  <si>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</si>
  <si>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</si>
  <si>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</si>
  <si>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</si>
  <si>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</si>
  <si>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</si>
  <si>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</si>
  <si>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</si>
  <si>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</si>
  <si>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</si>
  <si>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</si>
  <si>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</si>
  <si>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</si>
  <si>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</si>
  <si>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</si>
  <si>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</si>
  <si>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</si>
  <si>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</si>
  <si>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</si>
  <si>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</si>
  <si>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</si>
  <si>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</si>
  <si>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</si>
  <si>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</si>
  <si>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</si>
  <si>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</si>
  <si>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</si>
  <si>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</si>
  <si>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</si>
  <si>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</si>
  <si>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</si>
  <si>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</si>
  <si>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</si>
  <si>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</si>
  <si>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</si>
  <si>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</si>
  <si>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</si>
  <si>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</si>
  <si>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</si>
  <si>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</si>
  <si>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</si>
  <si>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</si>
  <si>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</si>
  <si>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</si>
  <si>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</si>
  <si>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</si>
  <si>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</si>
  <si>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</si>
  <si>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</si>
  <si>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</si>
  <si>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</si>
  <si>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</si>
  <si>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</si>
  <si>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</si>
  <si>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</si>
  <si>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</si>
  <si>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</si>
  <si>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</si>
  <si>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</si>
  <si>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</si>
  <si>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</si>
  <si>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</si>
  <si>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</si>
  <si>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</si>
  <si>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</si>
  <si>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</si>
  <si>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</si>
  <si>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</si>
  <si>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</si>
  <si>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</si>
  <si>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</si>
  <si>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</si>
  <si>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</si>
  <si>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</si>
  <si>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</si>
  <si>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</si>
  <si>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</si>
  <si>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</si>
  <si>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</si>
  <si>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</si>
  <si>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</si>
  <si>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</si>
  <si>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</si>
  <si>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</si>
  <si>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</si>
  <si>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</si>
  <si>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</si>
  <si>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</si>
  <si>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</si>
  <si>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</si>
  <si>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</si>
  <si>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</si>
  <si>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</si>
  <si>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</si>
  <si>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</si>
  <si>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</si>
  <si>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</si>
  <si>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</si>
  <si>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</si>
  <si>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</si>
  <si>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</si>
  <si>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</si>
  <si>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</si>
  <si>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</si>
  <si>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</si>
  <si>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</si>
  <si>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</si>
  <si>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</si>
  <si>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</si>
  <si>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</si>
  <si>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</si>
  <si>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</si>
  <si>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</si>
  <si>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</si>
  <si>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</si>
  <si>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</si>
  <si>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</si>
  <si>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</si>
  <si>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</si>
  <si>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</si>
  <si>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</si>
  <si>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</si>
  <si>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</si>
  <si>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</si>
  <si>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</si>
  <si>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</si>
  <si>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</si>
  <si>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</si>
  <si>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</si>
  <si>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</si>
  <si>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</si>
  <si>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</si>
  <si>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</si>
  <si>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</si>
  <si>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</si>
  <si>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</si>
  <si>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</si>
  <si>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</si>
  <si>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</si>
  <si>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</si>
  <si>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</si>
  <si>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</si>
  <si>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</si>
  <si>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</si>
  <si>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</si>
  <si>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</si>
  <si>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</si>
  <si>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</si>
  <si>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</si>
  <si>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</si>
  <si>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</si>
  <si>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</si>
  <si>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</si>
  <si>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</si>
  <si>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</si>
  <si>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</si>
  <si>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</si>
  <si>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</si>
  <si>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</si>
  <si>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</si>
  <si>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</si>
  <si>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</si>
  <si>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</si>
  <si>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</si>
  <si>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</si>
  <si>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</si>
  <si>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</si>
  <si>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</si>
  <si>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</si>
  <si>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</si>
  <si>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</si>
  <si>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</si>
  <si>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</si>
  <si>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</si>
  <si>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</si>
  <si>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</si>
  <si>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</si>
  <si>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</si>
  <si>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</si>
  <si>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</si>
  <si>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</si>
  <si>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</si>
  <si>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</si>
  <si>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</si>
  <si>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</si>
  <si>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</si>
  <si>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</si>
  <si>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</si>
  <si>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</si>
  <si>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</si>
  <si>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</si>
  <si>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</si>
  <si>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</si>
  <si>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</si>
  <si>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</si>
  <si>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</si>
  <si>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</si>
  <si>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</si>
  <si>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</si>
  <si>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</si>
  <si>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</si>
  <si>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</si>
  <si>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</si>
  <si>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</si>
  <si>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</si>
  <si>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</si>
  <si>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</si>
  <si>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</si>
  <si>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</si>
  <si>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</si>
  <si>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</si>
  <si>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</si>
  <si>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</si>
  <si>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</si>
  <si>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</si>
  <si>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</si>
  <si>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</si>
  <si>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</si>
  <si>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</si>
  <si>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</si>
  <si>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</si>
  <si>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</si>
  <si>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</si>
  <si>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</si>
  <si>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</si>
  <si>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</si>
  <si>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</si>
  <si>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</si>
  <si>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</si>
  <si>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</si>
  <si>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</si>
  <si>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</si>
  <si>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</si>
  <si>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</si>
  <si>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</si>
  <si>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</si>
  <si>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</si>
  <si>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</si>
  <si>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</si>
  <si>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</si>
  <si>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</si>
  <si>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</si>
  <si>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</si>
  <si>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</si>
  <si>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</si>
  <si>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</si>
  <si>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</si>
  <si>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</si>
  <si>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</si>
  <si>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</si>
  <si>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</si>
  <si>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</si>
  <si>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</si>
  <si>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</si>
  <si>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</si>
  <si>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</si>
  <si>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</si>
  <si>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</si>
  <si>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</si>
  <si>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</si>
  <si>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</si>
  <si>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</si>
  <si>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</si>
  <si>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</si>
  <si>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</si>
  <si>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</si>
  <si>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</si>
  <si>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</si>
  <si>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</si>
  <si>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</si>
  <si>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</si>
  <si>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</si>
  <si>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</si>
  <si>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</si>
  <si>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</si>
  <si>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</si>
  <si>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</si>
  <si>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</si>
  <si>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</si>
  <si>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</si>
  <si>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</si>
  <si>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</si>
  <si>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</si>
  <si>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</si>
  <si>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</si>
  <si>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</si>
  <si>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</si>
  <si>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</si>
  <si>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</si>
  <si>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</si>
  <si>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</si>
  <si>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</si>
  <si>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</si>
  <si>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</si>
  <si>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</si>
  <si>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</si>
  <si>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</si>
  <si>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</si>
  <si>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</si>
  <si>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</si>
  <si>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</si>
  <si>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</si>
  <si>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</si>
  <si>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</si>
  <si>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</si>
  <si>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</si>
  <si>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</si>
  <si>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</si>
  <si>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</si>
  <si>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</si>
  <si>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</si>
  <si>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</si>
  <si>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</si>
  <si>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</si>
  <si>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</si>
  <si>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</si>
  <si>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</si>
  <si>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</si>
  <si>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</si>
  <si>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</si>
  <si>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</si>
  <si>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</si>
  <si>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</si>
  <si>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</si>
  <si>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</si>
  <si>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</si>
  <si>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</si>
  <si>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</si>
  <si>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</si>
  <si>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</si>
  <si>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</si>
  <si>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</si>
  <si>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</si>
  <si>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</si>
  <si>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</si>
  <si>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</si>
  <si>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</si>
  <si>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</si>
  <si>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</si>
  <si>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</si>
  <si>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</si>
  <si>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</si>
  <si>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</si>
  <si>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</si>
  <si>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</si>
  <si>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</si>
  <si>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</si>
  <si>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</si>
  <si>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</si>
  <si>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</si>
  <si>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</si>
  <si>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</si>
  <si>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</si>
  <si>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</si>
  <si>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</si>
  <si>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</si>
  <si>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</si>
  <si>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</si>
  <si>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</si>
  <si>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</si>
  <si>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</si>
  <si>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</si>
  <si>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</si>
  <si>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</si>
  <si>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</si>
  <si>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</si>
  <si>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</si>
  <si>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</si>
  <si>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</si>
  <si>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</si>
  <si>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</si>
  <si>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</si>
  <si>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</si>
  <si>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</si>
  <si>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</si>
  <si>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</si>
  <si>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</si>
  <si>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</si>
  <si>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</si>
  <si>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</si>
  <si>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</si>
  <si>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</si>
  <si>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</si>
  <si>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</si>
  <si>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</si>
  <si>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</si>
  <si>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</si>
  <si>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</si>
  <si>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</si>
  <si>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</si>
  <si>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</si>
  <si>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</si>
  <si>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</si>
  <si>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</si>
  <si>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</si>
  <si>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</si>
  <si>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</si>
  <si>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</si>
  <si>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</si>
  <si>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</si>
  <si>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</si>
  <si>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</si>
  <si>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</si>
  <si>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</si>
  <si>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</si>
  <si>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</si>
  <si>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</si>
  <si>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</si>
  <si>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</si>
  <si>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</si>
  <si>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</si>
  <si>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</si>
  <si>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</si>
  <si>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</si>
  <si>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</si>
  <si>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</si>
  <si>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</si>
  <si>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</si>
  <si>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</si>
  <si>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</si>
  <si>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</si>
  <si>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</si>
  <si>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</si>
  <si>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</si>
  <si>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</si>
  <si>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</si>
  <si>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</si>
  <si>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</si>
  <si>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</si>
  <si>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</si>
  <si>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</si>
  <si>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</si>
  <si>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</si>
  <si>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</si>
  <si>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</si>
  <si>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</si>
  <si>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</si>
  <si>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</si>
  <si>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</si>
  <si>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</si>
  <si>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</si>
  <si>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</si>
  <si>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</si>
  <si>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</si>
  <si>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</si>
  <si>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</si>
  <si>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</si>
  <si>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</si>
  <si>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</si>
  <si>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</si>
  <si>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</si>
  <si>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</si>
  <si>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</si>
  <si>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</si>
  <si>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</si>
  <si>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</si>
  <si>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</si>
  <si>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</si>
  <si>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</si>
  <si>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</si>
  <si>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</si>
  <si>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</si>
  <si>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</si>
  <si>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</si>
  <si>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</si>
  <si>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</si>
  <si>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</si>
  <si>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</si>
  <si>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</si>
  <si>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</si>
  <si>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</si>
  <si>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</si>
  <si>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</si>
  <si>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</si>
  <si>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</si>
  <si>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</si>
  <si>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</si>
  <si>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</si>
  <si>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</si>
  <si>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</si>
  <si>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</si>
  <si>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</si>
  <si>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</si>
  <si>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</si>
  <si>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</si>
  <si>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</si>
  <si>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</si>
  <si>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</si>
  <si>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</si>
  <si>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</si>
  <si>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</si>
  <si>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</si>
  <si>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</si>
  <si>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</si>
  <si>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</si>
  <si>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</si>
  <si>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</si>
  <si>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</si>
  <si>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</si>
  <si>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</si>
  <si>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</si>
  <si>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</si>
  <si>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</si>
  <si>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</si>
  <si>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</si>
  <si>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</si>
  <si>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</si>
  <si>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</si>
  <si>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</si>
  <si>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</si>
  <si>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</si>
  <si>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</si>
  <si>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</si>
  <si>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</si>
  <si>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</si>
  <si>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</si>
  <si>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</si>
  <si>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</si>
  <si>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</si>
  <si>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</si>
  <si>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</si>
  <si>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</si>
  <si>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</si>
  <si>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</si>
  <si>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</si>
  <si>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</si>
  <si>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</si>
  <si>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</si>
  <si>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</si>
  <si>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</si>
  <si>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</si>
  <si>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</si>
  <si>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</si>
  <si>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</si>
  <si>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</si>
  <si>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</si>
  <si>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</si>
  <si>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</si>
  <si>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</si>
  <si>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</si>
  <si>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</si>
  <si>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</si>
  <si>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</si>
  <si>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</si>
  <si>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</si>
  <si>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</si>
  <si>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</si>
  <si>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</si>
  <si>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</si>
  <si>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</si>
  <si>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</si>
  <si>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</si>
  <si>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</si>
  <si>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</si>
  <si>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</si>
  <si>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</si>
  <si>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</si>
  <si>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</si>
  <si>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</si>
  <si>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</si>
  <si>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</si>
  <si>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</si>
  <si>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</si>
  <si>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</si>
  <si>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</si>
  <si>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</si>
  <si>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</si>
  <si>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</si>
  <si>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</si>
  <si>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</si>
  <si>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</si>
  <si>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</si>
  <si>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</si>
  <si>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</si>
  <si>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</si>
  <si>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</si>
  <si>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</si>
  <si>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</si>
  <si>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</si>
  <si>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</si>
  <si>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</si>
  <si>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</si>
  <si>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</si>
  <si>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</si>
  <si>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</si>
  <si>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</si>
  <si>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</si>
  <si>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</si>
  <si>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</si>
  <si>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</si>
  <si>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</si>
  <si>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</si>
  <si>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</si>
  <si>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</si>
  <si>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</si>
  <si>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</si>
  <si>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</si>
  <si>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</si>
  <si>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</si>
  <si>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</si>
  <si>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</si>
  <si>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</si>
  <si>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</si>
  <si>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</si>
  <si>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</si>
  <si>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</si>
  <si>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</si>
  <si>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</si>
  <si>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</si>
  <si>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</si>
  <si>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</si>
  <si>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</si>
  <si>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</si>
  <si>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</si>
  <si>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</si>
  <si>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</si>
  <si>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</si>
  <si>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</si>
  <si>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</si>
  <si>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</si>
  <si>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</si>
  <si>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</si>
  <si>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</si>
  <si>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</si>
  <si>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</si>
  <si>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</si>
  <si>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</si>
  <si>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</si>
  <si>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</si>
  <si>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</si>
  <si>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</si>
  <si>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</si>
  <si>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</si>
  <si>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</si>
  <si>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</si>
  <si>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</si>
  <si>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</si>
  <si>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</si>
  <si>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</si>
  <si>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</si>
  <si>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</si>
  <si>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</si>
  <si>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</si>
  <si>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</si>
  <si>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</si>
  <si>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</si>
  <si>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</si>
  <si>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</si>
  <si>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</si>
  <si>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</si>
  <si>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</si>
  <si>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</si>
  <si>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</si>
  <si>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</si>
  <si>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</si>
  <si>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</si>
  <si>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</si>
  <si>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</si>
  <si>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</si>
  <si>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</si>
  <si>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</si>
  <si>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</si>
  <si>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</si>
  <si>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</si>
  <si>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</si>
  <si>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</si>
  <si>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</si>
  <si>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</si>
  <si>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</si>
  <si>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</si>
  <si>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</si>
  <si>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</si>
  <si>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</si>
  <si>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</si>
  <si>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</si>
  <si>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</si>
  <si>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</si>
  <si>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</si>
  <si>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</si>
  <si>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</si>
  <si>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</si>
  <si>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</si>
  <si>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</si>
  <si>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</si>
  <si>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</si>
  <si>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</si>
  <si>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</si>
  <si>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</si>
  <si>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</si>
  <si>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</si>
  <si>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</si>
  <si>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</si>
  <si>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</si>
  <si>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</si>
  <si>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</si>
  <si>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</si>
  <si>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</si>
  <si>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</si>
  <si>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</si>
  <si>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</si>
  <si>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</si>
  <si>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</si>
  <si>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</si>
  <si>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</si>
  <si>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</si>
  <si>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</si>
  <si>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</si>
  <si>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</si>
  <si>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</si>
  <si>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</si>
  <si>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</si>
  <si>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</si>
  <si>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</si>
  <si>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</si>
  <si>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</si>
  <si>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</si>
  <si>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</si>
  <si>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</si>
  <si>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</si>
  <si>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</si>
  <si>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</si>
  <si>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</si>
  <si>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</si>
  <si>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</si>
  <si>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</si>
  <si>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</si>
  <si>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</si>
  <si>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</si>
  <si>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</si>
  <si>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</si>
  <si>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</si>
  <si>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</si>
  <si>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</si>
  <si>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</si>
  <si>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</si>
  <si>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</si>
  <si>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</si>
  <si>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</si>
  <si>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</si>
  <si>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</si>
  <si>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</si>
  <si>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</si>
  <si>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</si>
  <si>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</si>
  <si>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</si>
  <si>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</si>
  <si>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</si>
  <si>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</si>
  <si>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</si>
  <si>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</si>
  <si>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</si>
  <si>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</si>
  <si>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</si>
  <si>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</si>
  <si>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</si>
  <si>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</si>
  <si>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</si>
  <si>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</si>
  <si>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</si>
  <si>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</si>
  <si>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</si>
  <si>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</si>
  <si>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</si>
  <si>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</si>
  <si>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</si>
  <si>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</si>
  <si>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</si>
  <si>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</si>
  <si>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</si>
  <si>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</si>
  <si>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</si>
  <si>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</si>
  <si>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</si>
  <si>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</si>
  <si>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</si>
  <si>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</si>
  <si>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</si>
  <si>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</si>
  <si>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</si>
  <si>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</si>
  <si>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</si>
  <si>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</si>
  <si>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</si>
  <si>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</si>
  <si>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</si>
  <si>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</si>
  <si>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</si>
  <si>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</si>
  <si>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</si>
  <si>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</si>
  <si>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</si>
  <si>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</si>
  <si>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</si>
  <si>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</si>
  <si>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</si>
  <si>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</si>
  <si>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</si>
  <si>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</si>
  <si>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</si>
  <si>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</si>
  <si>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</si>
  <si>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</si>
  <si>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</si>
  <si>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</si>
  <si>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</si>
  <si>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</si>
  <si>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</si>
  <si>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</si>
  <si>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</si>
  <si>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</si>
  <si>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</si>
  <si>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</si>
  <si>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</si>
  <si>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</si>
  <si>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</si>
  <si>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</si>
  <si>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</si>
  <si>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</si>
  <si>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</si>
  <si>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</si>
  <si>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</si>
  <si>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</si>
  <si>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</si>
  <si>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</si>
  <si>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</si>
  <si>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</si>
  <si>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</si>
  <si>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</si>
  <si>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</si>
  <si>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</si>
  <si>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</si>
  <si>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</si>
  <si>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</si>
  <si>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</si>
  <si>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</si>
  <si>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</si>
  <si>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</si>
  <si>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</si>
  <si>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</si>
  <si>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</si>
  <si>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</si>
  <si>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</si>
  <si>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</si>
  <si>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</si>
  <si>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</si>
  <si>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</si>
  <si>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</si>
  <si>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</si>
  <si>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</si>
  <si>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</si>
  <si>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</si>
  <si>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</si>
  <si>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</si>
  <si>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</si>
  <si>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</si>
  <si>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</si>
  <si>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</si>
  <si>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</si>
  <si>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</si>
  <si>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</si>
  <si>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</si>
  <si>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</si>
  <si>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</si>
  <si>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</si>
  <si>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</si>
  <si>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</si>
  <si>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</si>
  <si>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</si>
  <si>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</si>
  <si>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</si>
  <si>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</si>
  <si>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</si>
  <si>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</si>
  <si>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</si>
  <si>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</si>
  <si>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</si>
  <si>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</si>
  <si>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</si>
  <si>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</si>
  <si>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</si>
  <si>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</si>
  <si>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</si>
  <si>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</si>
  <si>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</si>
  <si>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</si>
  <si>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</si>
  <si>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</si>
  <si>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</si>
  <si>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</si>
  <si>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</si>
  <si>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</si>
  <si>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</si>
  <si>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</si>
  <si>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</si>
  <si>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</si>
  <si>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</si>
  <si>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</si>
  <si>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</si>
  <si>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</si>
  <si>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</si>
  <si>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</si>
  <si>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</si>
  <si>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</si>
  <si>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</si>
  <si>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</si>
  <si>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</si>
  <si>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</si>
  <si>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</si>
  <si>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</si>
  <si>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</si>
  <si>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</si>
  <si>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</si>
  <si>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</si>
  <si>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</si>
  <si>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</si>
  <si>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</si>
  <si>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</si>
  <si>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</si>
  <si>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</si>
  <si>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</si>
  <si>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</si>
  <si>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</si>
  <si>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</si>
  <si>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</si>
  <si>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</si>
  <si>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</si>
  <si>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</si>
  <si>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Ejecución 1ro de enero - 22 de marzo de 2024*</t>
  </si>
  <si>
    <t>* Fecha de imputación al 22 de marzo y fecha de registro al 25 de marzo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</si>
  <si>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- 22 de marzo 2024 (fecha de imputación)</t>
  </si>
  <si>
    <t>Ejecución 1ro de enero - 25 de marzo 2024 (fecha de registro)</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</si>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</sst>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s>
  <cellStyleXfs count="915">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6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165" fontId="5" fillId="2" borderId="0" xfId="1" applyNumberFormat="1" applyFont="1" applyFill="1" applyBorder="1" applyAlignment="1">
      <alignment horizontal="right"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pivotCacheDefinition" Target="pivotCache/pivotCacheDefinition1.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theme" Target="theme/theme1.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customXml" Target="../customXml/item2.xml"/><Relationship Id="rId172" Type="http://schemas.openxmlformats.org/officeDocument/2006/relationships/connections" Target="connections.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customXml" Target="../customXml/item3.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styles" Target="styles.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sharedStrings" Target="sharedStrings.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externalLink" Target="externalLinks/externalLink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calcChain" Target="calcChain.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customXml" Target="../customXml/item1.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55450</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99037EA4-503A-449D-BFBD-BB7C3279150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438123FE-E1D6-4DF1-A6DB-A2FF4ADB4702}"/>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BFED4C5B-7812-44EB-8603-7096AD6759A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377.365994560183" createdVersion="8" refreshedVersion="8" minRefreshableVersion="3" recordCount="8489" xr:uid="{24064294-99C2-466D-95B9-9D30D2EE7A2E}">
  <cacheSource type="worksheet">
    <worksheetSource ref="A1:T8490" sheet="22.03.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2.3 - Riego"/>
        <s v="4.1 - Vivienda y servicios comunitarios"/>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2">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4.3.05 - Servicios religiosos y otros servicios comunitarios religiosos"/>
        <s v="1.1.03 - Transferencias a instituciones públicas incluidos los gobiernos locales"/>
        <s v="2.8.02 - Operación de la banca y del sector seguros"/>
        <s v="4.1.03 - Abastecimiento de agua potable"/>
        <s v="4.2.01 - Servicios para pacientes externos"/>
        <s v="4.5.99 - Planificación, gestión y supervisión de la protección social"/>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ount="11">
        <s v="2.1 - REMUNERACIONES Y CONTRIBUCIONES"/>
        <s v="2.2 - CONTRATACIÓN DE SERVICIOS"/>
        <s v="2.3 - MATERIALES Y SUMINISTROS"/>
        <s v="2.9 - GASTOS FINANCIEROS"/>
        <s v="2.4 - TRANSFERENCIAS CORRIENTES"/>
        <s v="2.7 - OBRAS"/>
        <s v="2.6 - BIENES MUEBLES, INMUEBLES E INTANGIBLES"/>
        <s v="2.5 - TRANSFERENCIAS DE CAPITAL"/>
        <s v="4.1 - Incremento de activos financieros"/>
        <s v="4.2 - Disminución de pasivos"/>
        <s v="4.3 - Disminución de fondos de terceros"/>
      </sharedItems>
    </cacheField>
    <cacheField name="CUENTA" numFmtId="0">
      <sharedItems count="56">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9 - TRANSFERENCIAS CORRIENTES A OTRAS INSTITUCIONES PÚBLICAS"/>
        <s v="2.4.3 - TRANSFERENCIAS CORRIENTES A GOBIERNOS GENERALES LOCALES"/>
        <s v="2.4.4 - TRANSFERENCIAS CORRIENTES A EMPRESAS PÚBLICAS NO FINANCIERAS"/>
        <s v="2.4.5 - TRANSFERENCIAS CORRIENTES A INSTITUCIONES PÚBLICAS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3 - TRANSFERENCIAS DE CAPITAL A GOBIERNOS GENERALES LOCALES"/>
        <s v="2.5.9 - TRANSFERENCIAS DE CAPITAL A OTRAS INSTITUCIONES PÚBLICAS"/>
        <s v="2.5.1 - TRANSFERENCIAS DE CAPITAL AL SECTOR PRIVADO"/>
        <s v="2.5.5 - TRANSFERENCIAS DE CAPITAL A INSTITUCIONES PÚBLICAS FINANCIERAS"/>
        <s v="2.7.4 - GASTOS QUE SE ASIGNARÁN DURANTE EL EJERCICIO PARA INVERSIÓN (ART. 32 Y 33 LEY 423-06)"/>
        <s v="4.1.2 - Incremento de activos financieros no corrientes"/>
        <s v="4.2.1 - Disminución de pasivos corrientes"/>
        <s v="4.3.6 - Contribución especial para la gestión integral de residuos"/>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584"/>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068800866.37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89">
  <r>
    <s v="2024"/>
    <x v="0"/>
    <x v="0"/>
    <x v="0"/>
    <x v="0"/>
    <s v="1 - Poder Legislativo"/>
    <s v="0101 - SENADO DE LA REPÚBLICA"/>
    <s v="0001 - SENADO DE LA REPÚBLICA DOMINICANA"/>
    <x v="0"/>
    <x v="0"/>
    <x v="0"/>
    <x v="0"/>
    <x v="0"/>
    <s v="N"/>
    <s v="00 - N/A"/>
    <s v="10 - FONDO GENERAL"/>
    <s v="(en blanco)"/>
    <s v="99 - MULTIPROVINCIAL"/>
    <n v="1207658661"/>
    <n v="301914657"/>
  </r>
  <r>
    <s v="2024"/>
    <x v="0"/>
    <x v="0"/>
    <x v="0"/>
    <x v="0"/>
    <s v="1 - Poder Legislativo"/>
    <s v="0101 - SENADO DE LA REPÚBLICA"/>
    <s v="0001 - SENADO DE LA REPÚBLICA DOMINICANA"/>
    <x v="0"/>
    <x v="0"/>
    <x v="0"/>
    <x v="0"/>
    <x v="1"/>
    <s v="N"/>
    <s v="00 - N/A"/>
    <s v="10 - FONDO GENERAL"/>
    <s v="(en blanco)"/>
    <s v="99 - MULTIPROVINCIAL"/>
    <n v="115200000"/>
    <n v="28050000"/>
  </r>
  <r>
    <s v="2024"/>
    <x v="0"/>
    <x v="0"/>
    <x v="0"/>
    <x v="0"/>
    <s v="1 - Poder Legislativo"/>
    <s v="0101 - SENADO DE LA REPÚBLICA"/>
    <s v="0001 - SENADO DE LA REPÚBLICA DOMINICANA"/>
    <x v="0"/>
    <x v="0"/>
    <x v="0"/>
    <x v="0"/>
    <x v="2"/>
    <s v="N"/>
    <s v="00 - N/A"/>
    <s v="10 - FONDO GENERAL"/>
    <s v="(en blanco)"/>
    <s v="99 - MULTIPROVINCIAL"/>
    <n v="29226000"/>
    <n v="7306497"/>
  </r>
  <r>
    <s v="2024"/>
    <x v="0"/>
    <x v="0"/>
    <x v="0"/>
    <x v="0"/>
    <s v="1 - Poder Legislativo"/>
    <s v="0101 - SENADO DE LA REPÚBLICA"/>
    <s v="0001 - SENADO DE LA REPÚBLICA DOMINICANA"/>
    <x v="0"/>
    <x v="0"/>
    <x v="0"/>
    <x v="0"/>
    <x v="3"/>
    <s v="N"/>
    <s v="00 - N/A"/>
    <s v="10 - FONDO GENERAL"/>
    <s v="(en blanco)"/>
    <s v="99 - MULTIPROVINCIAL"/>
    <n v="0"/>
    <n v="750000"/>
  </r>
  <r>
    <s v="2024"/>
    <x v="0"/>
    <x v="0"/>
    <x v="0"/>
    <x v="0"/>
    <s v="1 - Poder Legislativo"/>
    <s v="0101 - SENADO DE LA REPÚBLICA"/>
    <s v="0001 - SENADO DE LA REPÚBLICA DOMINICANA"/>
    <x v="0"/>
    <x v="0"/>
    <x v="0"/>
    <x v="0"/>
    <x v="4"/>
    <s v="N"/>
    <s v="00 - N/A"/>
    <s v="10 - FONDO GENERAL"/>
    <s v="(en blanco)"/>
    <s v="99 - MULTIPROVINCIAL"/>
    <n v="368888027"/>
    <n v="100722006"/>
  </r>
  <r>
    <s v="2024"/>
    <x v="0"/>
    <x v="0"/>
    <x v="0"/>
    <x v="0"/>
    <s v="1 - Poder Legislativo"/>
    <s v="0101 - SENADO DE LA REPÚBLICA"/>
    <s v="0001 - SENADO DE LA REPÚBLICA DOMINICANA"/>
    <x v="0"/>
    <x v="0"/>
    <x v="0"/>
    <x v="1"/>
    <x v="5"/>
    <s v="N"/>
    <s v="00 - N/A"/>
    <s v="10 - FONDO GENERAL"/>
    <s v="(en blanco)"/>
    <s v="99 - MULTIPROVINCIAL"/>
    <n v="38025000"/>
    <n v="9506247"/>
  </r>
  <r>
    <s v="2024"/>
    <x v="0"/>
    <x v="0"/>
    <x v="0"/>
    <x v="0"/>
    <s v="1 - Poder Legislativo"/>
    <s v="0101 - SENADO DE LA REPÚBLICA"/>
    <s v="0001 - SENADO DE LA REPÚBLICA DOMINICANA"/>
    <x v="0"/>
    <x v="0"/>
    <x v="0"/>
    <x v="1"/>
    <x v="6"/>
    <s v="N"/>
    <s v="00 - N/A"/>
    <s v="10 - FONDO GENERAL"/>
    <s v="(en blanco)"/>
    <s v="99 - MULTIPROVINCIAL"/>
    <n v="53000000"/>
    <n v="15750000"/>
  </r>
  <r>
    <s v="2024"/>
    <x v="0"/>
    <x v="0"/>
    <x v="0"/>
    <x v="0"/>
    <s v="1 - Poder Legislativo"/>
    <s v="0101 - SENADO DE LA REPÚBLICA"/>
    <s v="0001 - SENADO DE LA REPÚBLICA DOMINICANA"/>
    <x v="0"/>
    <x v="0"/>
    <x v="0"/>
    <x v="1"/>
    <x v="7"/>
    <s v="N"/>
    <s v="00 - N/A"/>
    <s v="10 - FONDO GENERAL"/>
    <s v="(en blanco)"/>
    <s v="99 - MULTIPROVINCIAL"/>
    <n v="34676000"/>
    <n v="8669001"/>
  </r>
  <r>
    <s v="2024"/>
    <x v="0"/>
    <x v="0"/>
    <x v="0"/>
    <x v="0"/>
    <s v="1 - Poder Legislativo"/>
    <s v="0101 - SENADO DE LA REPÚBLICA"/>
    <s v="0001 - SENADO DE LA REPÚBLICA DOMINICANA"/>
    <x v="0"/>
    <x v="0"/>
    <x v="0"/>
    <x v="1"/>
    <x v="8"/>
    <s v="N"/>
    <s v="00 - N/A"/>
    <s v="10 - FONDO GENERAL"/>
    <s v="(en blanco)"/>
    <s v="99 - MULTIPROVINCIAL"/>
    <n v="7650000"/>
    <n v="1912503"/>
  </r>
  <r>
    <s v="2024"/>
    <x v="0"/>
    <x v="0"/>
    <x v="0"/>
    <x v="0"/>
    <s v="1 - Poder Legislativo"/>
    <s v="0101 - SENADO DE LA REPÚBLICA"/>
    <s v="0001 - SENADO DE LA REPÚBLICA DOMINICANA"/>
    <x v="0"/>
    <x v="0"/>
    <x v="0"/>
    <x v="1"/>
    <x v="9"/>
    <s v="N"/>
    <s v="00 - N/A"/>
    <s v="10 - FONDO GENERAL"/>
    <s v="(en blanco)"/>
    <s v="99 - MULTIPROVINCIAL"/>
    <n v="33500000"/>
    <n v="8375004"/>
  </r>
  <r>
    <s v="2024"/>
    <x v="0"/>
    <x v="0"/>
    <x v="0"/>
    <x v="0"/>
    <s v="1 - Poder Legislativo"/>
    <s v="0101 - SENADO DE LA REPÚBLICA"/>
    <s v="0001 - SENADO DE LA REPÚBLICA DOMINICANA"/>
    <x v="0"/>
    <x v="0"/>
    <x v="0"/>
    <x v="1"/>
    <x v="10"/>
    <s v="N"/>
    <s v="00 - N/A"/>
    <s v="10 - FONDO GENERAL"/>
    <s v="(en blanco)"/>
    <s v="99 - MULTIPROVINCIAL"/>
    <n v="85650000"/>
    <n v="21412503"/>
  </r>
  <r>
    <s v="2024"/>
    <x v="0"/>
    <x v="0"/>
    <x v="0"/>
    <x v="0"/>
    <s v="1 - Poder Legislativo"/>
    <s v="0101 - SENADO DE LA REPÚBLICA"/>
    <s v="0001 - SENADO DE LA REPÚBLICA DOMINICANA"/>
    <x v="0"/>
    <x v="0"/>
    <x v="0"/>
    <x v="1"/>
    <x v="11"/>
    <s v="N"/>
    <s v="00 - N/A"/>
    <s v="10 - FONDO GENERAL"/>
    <s v="(en blanco)"/>
    <s v="99 - MULTIPROVINCIAL"/>
    <n v="34900000"/>
    <n v="11225004"/>
  </r>
  <r>
    <s v="2024"/>
    <x v="0"/>
    <x v="0"/>
    <x v="0"/>
    <x v="0"/>
    <s v="1 - Poder Legislativo"/>
    <s v="0101 - SENADO DE LA REPÚBLICA"/>
    <s v="0001 - SENADO DE LA REPÚBLICA DOMINICANA"/>
    <x v="0"/>
    <x v="0"/>
    <x v="0"/>
    <x v="1"/>
    <x v="12"/>
    <s v="N"/>
    <s v="00 - N/A"/>
    <s v="10 - FONDO GENERAL"/>
    <s v="(en blanco)"/>
    <s v="99 - MULTIPROVINCIAL"/>
    <n v="208675000"/>
    <n v="7668729"/>
  </r>
  <r>
    <s v="2024"/>
    <x v="0"/>
    <x v="0"/>
    <x v="0"/>
    <x v="0"/>
    <s v="1 - Poder Legislativo"/>
    <s v="0101 - SENADO DE LA REPÚBLICA"/>
    <s v="0001 - SENADO DE LA REPÚBLICA DOMINICANA"/>
    <x v="0"/>
    <x v="0"/>
    <x v="0"/>
    <x v="1"/>
    <x v="13"/>
    <s v="N"/>
    <s v="00 - N/A"/>
    <s v="10 - FONDO GENERAL"/>
    <s v="(en blanco)"/>
    <s v="99 - MULTIPROVINCIAL"/>
    <n v="55000000"/>
    <n v="13749999"/>
  </r>
  <r>
    <s v="2024"/>
    <x v="0"/>
    <x v="0"/>
    <x v="0"/>
    <x v="0"/>
    <s v="1 - Poder Legislativo"/>
    <s v="0101 - SENADO DE LA REPÚBLICA"/>
    <s v="0001 - SENADO DE LA REPÚBLICA DOMINICANA"/>
    <x v="0"/>
    <x v="0"/>
    <x v="0"/>
    <x v="2"/>
    <x v="14"/>
    <s v="N"/>
    <s v="00 - N/A"/>
    <s v="10 - FONDO GENERAL"/>
    <s v="(en blanco)"/>
    <s v="99 - MULTIPROVINCIAL"/>
    <n v="10600000"/>
    <n v="2650005"/>
  </r>
  <r>
    <s v="2024"/>
    <x v="0"/>
    <x v="0"/>
    <x v="0"/>
    <x v="0"/>
    <s v="1 - Poder Legislativo"/>
    <s v="0101 - SENADO DE LA REPÚBLICA"/>
    <s v="0001 - SENADO DE LA REPÚBLICA DOMINICANA"/>
    <x v="0"/>
    <x v="0"/>
    <x v="0"/>
    <x v="2"/>
    <x v="15"/>
    <s v="N"/>
    <s v="00 - N/A"/>
    <s v="10 - FONDO GENERAL"/>
    <s v="(en blanco)"/>
    <s v="99 - MULTIPROVINCIAL"/>
    <n v="2500000"/>
    <n v="625002"/>
  </r>
  <r>
    <s v="2024"/>
    <x v="0"/>
    <x v="0"/>
    <x v="0"/>
    <x v="0"/>
    <s v="1 - Poder Legislativo"/>
    <s v="0101 - SENADO DE LA REPÚBLICA"/>
    <s v="0001 - SENADO DE LA REPÚBLICA DOMINICANA"/>
    <x v="0"/>
    <x v="0"/>
    <x v="0"/>
    <x v="2"/>
    <x v="16"/>
    <s v="N"/>
    <s v="00 - N/A"/>
    <s v="10 - FONDO GENERAL"/>
    <s v="(en blanco)"/>
    <s v="99 - MULTIPROVINCIAL"/>
    <n v="9000000"/>
    <n v="2250003"/>
  </r>
  <r>
    <s v="2024"/>
    <x v="0"/>
    <x v="0"/>
    <x v="0"/>
    <x v="0"/>
    <s v="1 - Poder Legislativo"/>
    <s v="0101 - SENADO DE LA REPÚBLICA"/>
    <s v="0001 - SENADO DE LA REPÚBLICA DOMINICANA"/>
    <x v="0"/>
    <x v="0"/>
    <x v="0"/>
    <x v="2"/>
    <x v="17"/>
    <s v="N"/>
    <s v="00 - N/A"/>
    <s v="10 - FONDO GENERAL"/>
    <s v="(en blanco)"/>
    <s v="99 - MULTIPROVINCIAL"/>
    <n v="600000"/>
    <n v="150000"/>
  </r>
  <r>
    <s v="2024"/>
    <x v="0"/>
    <x v="0"/>
    <x v="0"/>
    <x v="0"/>
    <s v="1 - Poder Legislativo"/>
    <s v="0101 - SENADO DE LA REPÚBLICA"/>
    <s v="0001 - SENADO DE LA REPÚBLICA DOMINICANA"/>
    <x v="0"/>
    <x v="0"/>
    <x v="0"/>
    <x v="2"/>
    <x v="18"/>
    <s v="N"/>
    <s v="00 - N/A"/>
    <s v="10 - FONDO GENERAL"/>
    <s v="(en blanco)"/>
    <s v="99 - MULTIPROVINCIAL"/>
    <n v="3850000"/>
    <n v="962502"/>
  </r>
  <r>
    <s v="2024"/>
    <x v="0"/>
    <x v="0"/>
    <x v="0"/>
    <x v="0"/>
    <s v="1 - Poder Legislativo"/>
    <s v="0101 - SENADO DE LA REPÚBLICA"/>
    <s v="0001 - SENADO DE LA REPÚBLICA DOMINICANA"/>
    <x v="0"/>
    <x v="0"/>
    <x v="0"/>
    <x v="2"/>
    <x v="19"/>
    <s v="N"/>
    <s v="00 - N/A"/>
    <s v="10 - FONDO GENERAL"/>
    <s v="(en blanco)"/>
    <s v="99 - MULTIPROVINCIAL"/>
    <n v="3025000"/>
    <n v="756258"/>
  </r>
  <r>
    <s v="2024"/>
    <x v="0"/>
    <x v="0"/>
    <x v="0"/>
    <x v="0"/>
    <s v="1 - Poder Legislativo"/>
    <s v="0101 - SENADO DE LA REPÚBLICA"/>
    <s v="0001 - SENADO DE LA REPÚBLICA DOMINICANA"/>
    <x v="0"/>
    <x v="0"/>
    <x v="0"/>
    <x v="2"/>
    <x v="20"/>
    <s v="N"/>
    <s v="00 - N/A"/>
    <s v="10 - FONDO GENERAL"/>
    <s v="(en blanco)"/>
    <s v="99 - MULTIPROVINCIAL"/>
    <n v="39705436"/>
    <n v="9926349"/>
  </r>
  <r>
    <s v="2024"/>
    <x v="0"/>
    <x v="0"/>
    <x v="0"/>
    <x v="0"/>
    <s v="1 - Poder Legislativo"/>
    <s v="0101 - SENADO DE LA REPÚBLICA"/>
    <s v="0001 - SENADO DE LA REPÚBLICA DOMINICANA"/>
    <x v="0"/>
    <x v="0"/>
    <x v="0"/>
    <x v="2"/>
    <x v="21"/>
    <s v="N"/>
    <s v="00 - N/A"/>
    <s v="10 - FONDO GENERAL"/>
    <s v="(en blanco)"/>
    <s v="99 - MULTIPROVINCIAL"/>
    <n v="200200000"/>
    <n v="3174987"/>
  </r>
  <r>
    <s v="2024"/>
    <x v="0"/>
    <x v="0"/>
    <x v="0"/>
    <x v="0"/>
    <s v="1 - Poder Legislativo"/>
    <s v="0102 - CÁMARA DE DIPUTADOS"/>
    <s v="0001 - CÁMARA DE DIPUTADOS"/>
    <x v="0"/>
    <x v="0"/>
    <x v="0"/>
    <x v="0"/>
    <x v="0"/>
    <s v="N"/>
    <s v="00 - N/A"/>
    <s v="10 - FONDO GENERAL"/>
    <s v="(en blanco)"/>
    <s v="99 - MULTIPROVINCIAL"/>
    <n v="1747960652"/>
    <n v="513864069.73000002"/>
  </r>
  <r>
    <s v="2024"/>
    <x v="0"/>
    <x v="0"/>
    <x v="0"/>
    <x v="0"/>
    <s v="1 - Poder Legislativo"/>
    <s v="0102 - CÁMARA DE DIPUTADOS"/>
    <s v="0001 - CÁMARA DE DIPUTADOS"/>
    <x v="0"/>
    <x v="0"/>
    <x v="0"/>
    <x v="0"/>
    <x v="1"/>
    <s v="N"/>
    <s v="00 - N/A"/>
    <s v="10 - FONDO GENERAL"/>
    <s v="(en blanco)"/>
    <s v="99 - MULTIPROVINCIAL"/>
    <n v="736469292"/>
    <n v="56391176.079999998"/>
  </r>
  <r>
    <s v="2024"/>
    <x v="0"/>
    <x v="0"/>
    <x v="0"/>
    <x v="0"/>
    <s v="1 - Poder Legislativo"/>
    <s v="0102 - CÁMARA DE DIPUTADOS"/>
    <s v="0001 - CÁMARA DE DIPUTADOS"/>
    <x v="0"/>
    <x v="0"/>
    <x v="0"/>
    <x v="0"/>
    <x v="2"/>
    <s v="N"/>
    <s v="00 - N/A"/>
    <s v="10 - FONDO GENERAL"/>
    <s v="(en blanco)"/>
    <s v="99 - MULTIPROVINCIAL"/>
    <n v="220194000"/>
    <n v="55116488"/>
  </r>
  <r>
    <s v="2024"/>
    <x v="0"/>
    <x v="0"/>
    <x v="0"/>
    <x v="0"/>
    <s v="1 - Poder Legislativo"/>
    <s v="0102 - CÁMARA DE DIPUTADOS"/>
    <s v="0001 - CÁMARA DE DIPUTADOS"/>
    <x v="0"/>
    <x v="0"/>
    <x v="0"/>
    <x v="0"/>
    <x v="3"/>
    <s v="N"/>
    <s v="00 - N/A"/>
    <s v="10 - FONDO GENERAL"/>
    <s v="(en blanco)"/>
    <s v="99 - MULTIPROVINCIAL"/>
    <n v="0"/>
    <n v="115575500.01000001"/>
  </r>
  <r>
    <s v="2024"/>
    <x v="0"/>
    <x v="0"/>
    <x v="0"/>
    <x v="0"/>
    <s v="1 - Poder Legislativo"/>
    <s v="0102 - CÁMARA DE DIPUTADOS"/>
    <s v="0001 - CÁMARA DE DIPUTADOS"/>
    <x v="0"/>
    <x v="0"/>
    <x v="0"/>
    <x v="0"/>
    <x v="4"/>
    <s v="N"/>
    <s v="00 - N/A"/>
    <s v="10 - FONDO GENERAL"/>
    <s v="(en blanco)"/>
    <s v="99 - MULTIPROVINCIAL"/>
    <n v="563735403"/>
    <n v="145443192.50999999"/>
  </r>
  <r>
    <s v="2024"/>
    <x v="0"/>
    <x v="0"/>
    <x v="0"/>
    <x v="0"/>
    <s v="1 - Poder Legislativo"/>
    <s v="0102 - CÁMARA DE DIPUTADOS"/>
    <s v="0001 - CÁMARA DE DIPUTADOS"/>
    <x v="0"/>
    <x v="0"/>
    <x v="0"/>
    <x v="1"/>
    <x v="5"/>
    <s v="N"/>
    <s v="00 - N/A"/>
    <s v="10 - FONDO GENERAL"/>
    <s v="(en blanco)"/>
    <s v="99 - MULTIPROVINCIAL"/>
    <n v="79925183"/>
    <n v="18702179.030000001"/>
  </r>
  <r>
    <s v="2024"/>
    <x v="0"/>
    <x v="0"/>
    <x v="0"/>
    <x v="0"/>
    <s v="1 - Poder Legislativo"/>
    <s v="0102 - CÁMARA DE DIPUTADOS"/>
    <s v="0001 - CÁMARA DE DIPUTADOS"/>
    <x v="0"/>
    <x v="0"/>
    <x v="0"/>
    <x v="1"/>
    <x v="6"/>
    <s v="N"/>
    <s v="00 - N/A"/>
    <s v="10 - FONDO GENERAL"/>
    <s v="(en blanco)"/>
    <s v="99 - MULTIPROVINCIAL"/>
    <n v="124500000"/>
    <n v="35803580"/>
  </r>
  <r>
    <s v="2024"/>
    <x v="0"/>
    <x v="0"/>
    <x v="0"/>
    <x v="0"/>
    <s v="1 - Poder Legislativo"/>
    <s v="0102 - CÁMARA DE DIPUTADOS"/>
    <s v="0001 - CÁMARA DE DIPUTADOS"/>
    <x v="0"/>
    <x v="0"/>
    <x v="0"/>
    <x v="1"/>
    <x v="7"/>
    <s v="N"/>
    <s v="00 - N/A"/>
    <s v="10 - FONDO GENERAL"/>
    <s v="(en blanco)"/>
    <s v="99 - MULTIPROVINCIAL"/>
    <n v="218000000"/>
    <n v="54499999.979999997"/>
  </r>
  <r>
    <s v="2024"/>
    <x v="0"/>
    <x v="0"/>
    <x v="0"/>
    <x v="0"/>
    <s v="1 - Poder Legislativo"/>
    <s v="0102 - CÁMARA DE DIPUTADOS"/>
    <s v="0001 - CÁMARA DE DIPUTADOS"/>
    <x v="0"/>
    <x v="0"/>
    <x v="0"/>
    <x v="1"/>
    <x v="8"/>
    <s v="N"/>
    <s v="00 - N/A"/>
    <s v="10 - FONDO GENERAL"/>
    <s v="(en blanco)"/>
    <s v="99 - MULTIPROVINCIAL"/>
    <n v="20040000"/>
    <n v="13991824.310000001"/>
  </r>
  <r>
    <s v="2024"/>
    <x v="0"/>
    <x v="0"/>
    <x v="0"/>
    <x v="0"/>
    <s v="1 - Poder Legislativo"/>
    <s v="0102 - CÁMARA DE DIPUTADOS"/>
    <s v="0001 - CÁMARA DE DIPUTADOS"/>
    <x v="0"/>
    <x v="0"/>
    <x v="0"/>
    <x v="1"/>
    <x v="9"/>
    <s v="N"/>
    <s v="00 - N/A"/>
    <s v="10 - FONDO GENERAL"/>
    <s v="(en blanco)"/>
    <s v="99 - MULTIPROVINCIAL"/>
    <n v="28323195"/>
    <n v="9013965.4199999999"/>
  </r>
  <r>
    <s v="2024"/>
    <x v="0"/>
    <x v="0"/>
    <x v="0"/>
    <x v="0"/>
    <s v="1 - Poder Legislativo"/>
    <s v="0102 - CÁMARA DE DIPUTADOS"/>
    <s v="0001 - CÁMARA DE DIPUTADOS"/>
    <x v="0"/>
    <x v="0"/>
    <x v="0"/>
    <x v="1"/>
    <x v="10"/>
    <s v="N"/>
    <s v="00 - N/A"/>
    <s v="10 - FONDO GENERAL"/>
    <s v="(en blanco)"/>
    <s v="99 - MULTIPROVINCIAL"/>
    <n v="244752000"/>
    <n v="78309877"/>
  </r>
  <r>
    <s v="2024"/>
    <x v="0"/>
    <x v="0"/>
    <x v="0"/>
    <x v="0"/>
    <s v="1 - Poder Legislativo"/>
    <s v="0102 - CÁMARA DE DIPUTADOS"/>
    <s v="0001 - CÁMARA DE DIPUTADOS"/>
    <x v="0"/>
    <x v="0"/>
    <x v="0"/>
    <x v="1"/>
    <x v="11"/>
    <s v="N"/>
    <s v="00 - N/A"/>
    <s v="10 - FONDO GENERAL"/>
    <s v="(en blanco)"/>
    <s v="99 - MULTIPROVINCIAL"/>
    <n v="22412000"/>
    <n v="11144269.66"/>
  </r>
  <r>
    <s v="2024"/>
    <x v="0"/>
    <x v="0"/>
    <x v="0"/>
    <x v="0"/>
    <s v="1 - Poder Legislativo"/>
    <s v="0102 - CÁMARA DE DIPUTADOS"/>
    <s v="0001 - CÁMARA DE DIPUTADOS"/>
    <x v="0"/>
    <x v="0"/>
    <x v="0"/>
    <x v="1"/>
    <x v="12"/>
    <s v="N"/>
    <s v="00 - N/A"/>
    <s v="10 - FONDO GENERAL"/>
    <s v="(en blanco)"/>
    <s v="99 - MULTIPROVINCIAL"/>
    <n v="575051319"/>
    <n v="119376276.27000001"/>
  </r>
  <r>
    <s v="2024"/>
    <x v="0"/>
    <x v="0"/>
    <x v="0"/>
    <x v="0"/>
    <s v="1 - Poder Legislativo"/>
    <s v="0102 - CÁMARA DE DIPUTADOS"/>
    <s v="0001 - CÁMARA DE DIPUTADOS"/>
    <x v="0"/>
    <x v="0"/>
    <x v="0"/>
    <x v="2"/>
    <x v="14"/>
    <s v="N"/>
    <s v="00 - N/A"/>
    <s v="10 - FONDO GENERAL"/>
    <s v="(en blanco)"/>
    <s v="99 - MULTIPROVINCIAL"/>
    <n v="68000000"/>
    <n v="20154211.670000002"/>
  </r>
  <r>
    <s v="2024"/>
    <x v="0"/>
    <x v="0"/>
    <x v="0"/>
    <x v="0"/>
    <s v="1 - Poder Legislativo"/>
    <s v="0102 - CÁMARA DE DIPUTADOS"/>
    <s v="0001 - CÁMARA DE DIPUTADOS"/>
    <x v="0"/>
    <x v="0"/>
    <x v="0"/>
    <x v="2"/>
    <x v="15"/>
    <s v="N"/>
    <s v="00 - N/A"/>
    <s v="10 - FONDO GENERAL"/>
    <s v="(en blanco)"/>
    <s v="99 - MULTIPROVINCIAL"/>
    <n v="900000"/>
    <n v="129500"/>
  </r>
  <r>
    <s v="2024"/>
    <x v="0"/>
    <x v="0"/>
    <x v="0"/>
    <x v="0"/>
    <s v="1 - Poder Legislativo"/>
    <s v="0102 - CÁMARA DE DIPUTADOS"/>
    <s v="0001 - CÁMARA DE DIPUTADOS"/>
    <x v="0"/>
    <x v="0"/>
    <x v="0"/>
    <x v="2"/>
    <x v="16"/>
    <s v="N"/>
    <s v="00 - N/A"/>
    <s v="10 - FONDO GENERAL"/>
    <s v="(en blanco)"/>
    <s v="99 - MULTIPROVINCIAL"/>
    <n v="6423000"/>
    <n v="2514250.0099999998"/>
  </r>
  <r>
    <s v="2024"/>
    <x v="0"/>
    <x v="0"/>
    <x v="0"/>
    <x v="0"/>
    <s v="1 - Poder Legislativo"/>
    <s v="0102 - CÁMARA DE DIPUTADOS"/>
    <s v="0001 - CÁMARA DE DIPUTADOS"/>
    <x v="0"/>
    <x v="0"/>
    <x v="0"/>
    <x v="2"/>
    <x v="17"/>
    <s v="N"/>
    <s v="00 - N/A"/>
    <s v="10 - FONDO GENERAL"/>
    <s v="(en blanco)"/>
    <s v="99 - MULTIPROVINCIAL"/>
    <n v="9952000"/>
    <n v="1659333.33"/>
  </r>
  <r>
    <s v="2024"/>
    <x v="0"/>
    <x v="0"/>
    <x v="0"/>
    <x v="0"/>
    <s v="1 - Poder Legislativo"/>
    <s v="0102 - CÁMARA DE DIPUTADOS"/>
    <s v="0001 - CÁMARA DE DIPUTADOS"/>
    <x v="0"/>
    <x v="0"/>
    <x v="0"/>
    <x v="2"/>
    <x v="18"/>
    <s v="N"/>
    <s v="00 - N/A"/>
    <s v="10 - FONDO GENERAL"/>
    <s v="(en blanco)"/>
    <s v="99 - MULTIPROVINCIAL"/>
    <n v="9600000"/>
    <n v="2129616.7800000003"/>
  </r>
  <r>
    <s v="2024"/>
    <x v="0"/>
    <x v="0"/>
    <x v="0"/>
    <x v="0"/>
    <s v="1 - Poder Legislativo"/>
    <s v="0102 - CÁMARA DE DIPUTADOS"/>
    <s v="0001 - CÁMARA DE DIPUTADOS"/>
    <x v="0"/>
    <x v="0"/>
    <x v="0"/>
    <x v="2"/>
    <x v="19"/>
    <s v="N"/>
    <s v="00 - N/A"/>
    <s v="10 - FONDO GENERAL"/>
    <s v="(en blanco)"/>
    <s v="99 - MULTIPROVINCIAL"/>
    <n v="1330747"/>
    <n v="235776.86999999997"/>
  </r>
  <r>
    <s v="2024"/>
    <x v="0"/>
    <x v="0"/>
    <x v="0"/>
    <x v="0"/>
    <s v="1 - Poder Legislativo"/>
    <s v="0102 - CÁMARA DE DIPUTADOS"/>
    <s v="0001 - CÁMARA DE DIPUTADOS"/>
    <x v="0"/>
    <x v="0"/>
    <x v="0"/>
    <x v="2"/>
    <x v="20"/>
    <s v="N"/>
    <s v="00 - N/A"/>
    <s v="10 - FONDO GENERAL"/>
    <s v="(en blanco)"/>
    <s v="99 - MULTIPROVINCIAL"/>
    <n v="115674750"/>
    <n v="28932020.840000004"/>
  </r>
  <r>
    <s v="2024"/>
    <x v="0"/>
    <x v="0"/>
    <x v="0"/>
    <x v="0"/>
    <s v="1 - Poder Legislativo"/>
    <s v="0102 - CÁMARA DE DIPUTADOS"/>
    <s v="0001 - CÁMARA DE DIPUTADOS"/>
    <x v="0"/>
    <x v="0"/>
    <x v="0"/>
    <x v="2"/>
    <x v="21"/>
    <s v="N"/>
    <s v="00 - N/A"/>
    <s v="10 - FONDO GENERAL"/>
    <s v="(en blanco)"/>
    <s v="99 - MULTIPROVINCIAL"/>
    <n v="379300000"/>
    <n v="5011906.34"/>
  </r>
  <r>
    <s v="2024"/>
    <x v="0"/>
    <x v="0"/>
    <x v="0"/>
    <x v="0"/>
    <s v="17 - Oficina Nacional de Defensa Pública"/>
    <s v="0406 - OFICINA NACIONAL DE DEFENSA PUBLICA"/>
    <s v="0001 - OFICINA NACIONAL DE DEFENSA PUBLICA"/>
    <x v="0"/>
    <x v="1"/>
    <x v="1"/>
    <x v="0"/>
    <x v="0"/>
    <s v="N"/>
    <s v="00 - N/A"/>
    <s v="10 - FONDO GENERAL"/>
    <s v="(en blanco)"/>
    <s v="99 - MULTIPROVINCIAL"/>
    <n v="507852741"/>
    <n v="105211169.5"/>
  </r>
  <r>
    <s v="2024"/>
    <x v="0"/>
    <x v="0"/>
    <x v="0"/>
    <x v="0"/>
    <s v="17 - Oficina Nacional de Defensa Pública"/>
    <s v="0406 - OFICINA NACIONAL DE DEFENSA PUBLICA"/>
    <s v="0001 - OFICINA NACIONAL DE DEFENSA PUBLICA"/>
    <x v="0"/>
    <x v="1"/>
    <x v="1"/>
    <x v="0"/>
    <x v="1"/>
    <s v="N"/>
    <s v="00 - N/A"/>
    <s v="10 - FONDO GENERAL"/>
    <s v="(en blanco)"/>
    <s v="99 - MULTIPROVINCIAL"/>
    <n v="53482451"/>
    <n v="4726428.84"/>
  </r>
  <r>
    <s v="2024"/>
    <x v="0"/>
    <x v="0"/>
    <x v="0"/>
    <x v="0"/>
    <s v="17 - Oficina Nacional de Defensa Pública"/>
    <s v="0406 - OFICINA NACIONAL DE DEFENSA PUBLICA"/>
    <s v="0001 - OFICINA NACIONAL DE DEFENSA PUBLICA"/>
    <x v="0"/>
    <x v="1"/>
    <x v="1"/>
    <x v="0"/>
    <x v="2"/>
    <s v="N"/>
    <s v="00 - N/A"/>
    <s v="10 - FONDO GENERAL"/>
    <s v="(en blanco)"/>
    <s v="99 - MULTIPROVINCIAL"/>
    <n v="2640000"/>
    <n v="390553.5"/>
  </r>
  <r>
    <s v="2024"/>
    <x v="0"/>
    <x v="0"/>
    <x v="0"/>
    <x v="0"/>
    <s v="17 - Oficina Nacional de Defensa Pública"/>
    <s v="0406 - OFICINA NACIONAL DE DEFENSA PUBLICA"/>
    <s v="0001 - OFICINA NACIONAL DE DEFENSA PUBLICA"/>
    <x v="0"/>
    <x v="1"/>
    <x v="1"/>
    <x v="0"/>
    <x v="3"/>
    <s v="N"/>
    <s v="00 - N/A"/>
    <s v="10 - FONDO GENERAL"/>
    <s v="(en blanco)"/>
    <s v="99 - MULTIPROVINCIAL"/>
    <n v="0"/>
    <n v="8072249.46"/>
  </r>
  <r>
    <s v="2024"/>
    <x v="0"/>
    <x v="0"/>
    <x v="0"/>
    <x v="0"/>
    <s v="17 - Oficina Nacional de Defensa Pública"/>
    <s v="0406 - OFICINA NACIONAL DE DEFENSA PUBLICA"/>
    <s v="0001 - OFICINA NACIONAL DE DEFENSA PUBLICA"/>
    <x v="0"/>
    <x v="1"/>
    <x v="1"/>
    <x v="0"/>
    <x v="4"/>
    <s v="N"/>
    <s v="00 - N/A"/>
    <s v="10 - FONDO GENERAL"/>
    <s v="(en blanco)"/>
    <s v="99 - MULTIPROVINCIAL"/>
    <n v="64277540"/>
    <n v="15884618.499999998"/>
  </r>
  <r>
    <s v="2024"/>
    <x v="0"/>
    <x v="0"/>
    <x v="0"/>
    <x v="0"/>
    <s v="17 - Oficina Nacional de Defensa Pública"/>
    <s v="0406 - OFICINA NACIONAL DE DEFENSA PUBLICA"/>
    <s v="0001 - OFICINA NACIONAL DE DEFENSA PUBLICA"/>
    <x v="0"/>
    <x v="1"/>
    <x v="1"/>
    <x v="1"/>
    <x v="5"/>
    <s v="N"/>
    <s v="00 - N/A"/>
    <s v="10 - FONDO GENERAL"/>
    <s v="(en blanco)"/>
    <s v="99 - MULTIPROVINCIAL"/>
    <n v="13253964"/>
    <n v="1991023.7500000002"/>
  </r>
  <r>
    <s v="2024"/>
    <x v="0"/>
    <x v="0"/>
    <x v="0"/>
    <x v="0"/>
    <s v="17 - Oficina Nacional de Defensa Pública"/>
    <s v="0406 - OFICINA NACIONAL DE DEFENSA PUBLICA"/>
    <s v="0001 - OFICINA NACIONAL DE DEFENSA PUBLICA"/>
    <x v="0"/>
    <x v="1"/>
    <x v="1"/>
    <x v="1"/>
    <x v="6"/>
    <s v="N"/>
    <s v="00 - N/A"/>
    <s v="10 - FONDO GENERAL"/>
    <s v="(en blanco)"/>
    <s v="99 - MULTIPROVINCIAL"/>
    <n v="1600000"/>
    <n v="463102.04"/>
  </r>
  <r>
    <s v="2024"/>
    <x v="0"/>
    <x v="0"/>
    <x v="0"/>
    <x v="0"/>
    <s v="17 - Oficina Nacional de Defensa Pública"/>
    <s v="0406 - OFICINA NACIONAL DE DEFENSA PUBLICA"/>
    <s v="0001 - OFICINA NACIONAL DE DEFENSA PUBLICA"/>
    <x v="0"/>
    <x v="1"/>
    <x v="1"/>
    <x v="1"/>
    <x v="7"/>
    <s v="N"/>
    <s v="00 - N/A"/>
    <s v="10 - FONDO GENERAL"/>
    <s v="(en blanco)"/>
    <s v="99 - MULTIPROVINCIAL"/>
    <n v="3400000"/>
    <n v="362254.66000000003"/>
  </r>
  <r>
    <s v="2024"/>
    <x v="0"/>
    <x v="0"/>
    <x v="0"/>
    <x v="0"/>
    <s v="17 - Oficina Nacional de Defensa Pública"/>
    <s v="0406 - OFICINA NACIONAL DE DEFENSA PUBLICA"/>
    <s v="0001 - OFICINA NACIONAL DE DEFENSA PUBLICA"/>
    <x v="0"/>
    <x v="1"/>
    <x v="1"/>
    <x v="1"/>
    <x v="8"/>
    <s v="N"/>
    <s v="00 - N/A"/>
    <s v="10 - FONDO GENERAL"/>
    <s v="(en blanco)"/>
    <s v="99 - MULTIPROVINCIAL"/>
    <n v="2715000"/>
    <n v="7693323.5999999996"/>
  </r>
  <r>
    <s v="2024"/>
    <x v="0"/>
    <x v="0"/>
    <x v="0"/>
    <x v="0"/>
    <s v="17 - Oficina Nacional de Defensa Pública"/>
    <s v="0406 - OFICINA NACIONAL DE DEFENSA PUBLICA"/>
    <s v="0001 - OFICINA NACIONAL DE DEFENSA PUBLICA"/>
    <x v="0"/>
    <x v="1"/>
    <x v="1"/>
    <x v="1"/>
    <x v="9"/>
    <s v="N"/>
    <s v="00 - N/A"/>
    <s v="10 - FONDO GENERAL"/>
    <s v="(en blanco)"/>
    <s v="99 - MULTIPROVINCIAL"/>
    <n v="10623000"/>
    <n v="15200.02"/>
  </r>
  <r>
    <s v="2024"/>
    <x v="0"/>
    <x v="0"/>
    <x v="0"/>
    <x v="0"/>
    <s v="17 - Oficina Nacional de Defensa Pública"/>
    <s v="0406 - OFICINA NACIONAL DE DEFENSA PUBLICA"/>
    <s v="0001 - OFICINA NACIONAL DE DEFENSA PUBLICA"/>
    <x v="0"/>
    <x v="1"/>
    <x v="1"/>
    <x v="1"/>
    <x v="10"/>
    <s v="N"/>
    <s v="00 - N/A"/>
    <s v="10 - FONDO GENERAL"/>
    <s v="(en blanco)"/>
    <s v="99 - MULTIPROVINCIAL"/>
    <n v="15200000"/>
    <n v="2683727.3199999998"/>
  </r>
  <r>
    <s v="2024"/>
    <x v="0"/>
    <x v="0"/>
    <x v="0"/>
    <x v="0"/>
    <s v="17 - Oficina Nacional de Defensa Pública"/>
    <s v="0406 - OFICINA NACIONAL DE DEFENSA PUBLICA"/>
    <s v="0001 - OFICINA NACIONAL DE DEFENSA PUBLICA"/>
    <x v="0"/>
    <x v="1"/>
    <x v="1"/>
    <x v="1"/>
    <x v="11"/>
    <s v="N"/>
    <s v="00 - N/A"/>
    <s v="10 - FONDO GENERAL"/>
    <s v="(en blanco)"/>
    <s v="99 - MULTIPROVINCIAL"/>
    <n v="3094787"/>
    <n v="1343445.24"/>
  </r>
  <r>
    <s v="2024"/>
    <x v="0"/>
    <x v="0"/>
    <x v="0"/>
    <x v="0"/>
    <s v="17 - Oficina Nacional de Defensa Pública"/>
    <s v="0406 - OFICINA NACIONAL DE DEFENSA PUBLICA"/>
    <s v="0001 - OFICINA NACIONAL DE DEFENSA PUBLICA"/>
    <x v="0"/>
    <x v="1"/>
    <x v="1"/>
    <x v="1"/>
    <x v="12"/>
    <s v="N"/>
    <s v="00 - N/A"/>
    <s v="10 - FONDO GENERAL"/>
    <s v="(en blanco)"/>
    <s v="99 - MULTIPROVINCIAL"/>
    <n v="2545000"/>
    <n v="744746.90999999992"/>
  </r>
  <r>
    <s v="2024"/>
    <x v="0"/>
    <x v="0"/>
    <x v="0"/>
    <x v="0"/>
    <s v="17 - Oficina Nacional de Defensa Pública"/>
    <s v="0406 - OFICINA NACIONAL DE DEFENSA PUBLICA"/>
    <s v="0001 - OFICINA NACIONAL DE DEFENSA PUBLICA"/>
    <x v="0"/>
    <x v="1"/>
    <x v="1"/>
    <x v="1"/>
    <x v="13"/>
    <s v="N"/>
    <s v="00 - N/A"/>
    <s v="10 - FONDO GENERAL"/>
    <s v="(en blanco)"/>
    <s v="99 - MULTIPROVINCIAL"/>
    <n v="1450000"/>
    <n v="434640.66"/>
  </r>
  <r>
    <s v="2024"/>
    <x v="0"/>
    <x v="0"/>
    <x v="0"/>
    <x v="0"/>
    <s v="17 - Oficina Nacional de Defensa Pública"/>
    <s v="0406 - OFICINA NACIONAL DE DEFENSA PUBLICA"/>
    <s v="0001 - OFICINA NACIONAL DE DEFENSA PUBLICA"/>
    <x v="0"/>
    <x v="1"/>
    <x v="1"/>
    <x v="2"/>
    <x v="14"/>
    <s v="N"/>
    <s v="00 - N/A"/>
    <s v="10 - FONDO GENERAL"/>
    <s v="(en blanco)"/>
    <s v="99 - MULTIPROVINCIAL"/>
    <n v="1280000"/>
    <n v="238627.91999999998"/>
  </r>
  <r>
    <s v="2024"/>
    <x v="0"/>
    <x v="0"/>
    <x v="0"/>
    <x v="0"/>
    <s v="17 - Oficina Nacional de Defensa Pública"/>
    <s v="0406 - OFICINA NACIONAL DE DEFENSA PUBLICA"/>
    <s v="0001 - OFICINA NACIONAL DE DEFENSA PUBLICA"/>
    <x v="0"/>
    <x v="1"/>
    <x v="1"/>
    <x v="2"/>
    <x v="15"/>
    <s v="N"/>
    <s v="00 - N/A"/>
    <s v="10 - FONDO GENERAL"/>
    <s v="(en blanco)"/>
    <s v="99 - MULTIPROVINCIAL"/>
    <n v="110000"/>
    <n v="0"/>
  </r>
  <r>
    <s v="2024"/>
    <x v="0"/>
    <x v="0"/>
    <x v="0"/>
    <x v="0"/>
    <s v="17 - Oficina Nacional de Defensa Pública"/>
    <s v="0406 - OFICINA NACIONAL DE DEFENSA PUBLICA"/>
    <s v="0001 - OFICINA NACIONAL DE DEFENSA PUBLICA"/>
    <x v="0"/>
    <x v="1"/>
    <x v="1"/>
    <x v="2"/>
    <x v="16"/>
    <s v="N"/>
    <s v="00 - N/A"/>
    <s v="10 - FONDO GENERAL"/>
    <s v="(en blanco)"/>
    <s v="99 - MULTIPROVINCIAL"/>
    <n v="2550000"/>
    <n v="153364.77999999997"/>
  </r>
  <r>
    <s v="2024"/>
    <x v="0"/>
    <x v="0"/>
    <x v="0"/>
    <x v="0"/>
    <s v="17 - Oficina Nacional de Defensa Pública"/>
    <s v="0406 - OFICINA NACIONAL DE DEFENSA PUBLICA"/>
    <s v="0001 - OFICINA NACIONAL DE DEFENSA PUBLICA"/>
    <x v="0"/>
    <x v="1"/>
    <x v="1"/>
    <x v="2"/>
    <x v="17"/>
    <s v="N"/>
    <s v="00 - N/A"/>
    <s v="10 - FONDO GENERAL"/>
    <s v="(en blanco)"/>
    <s v="99 - MULTIPROVINCIAL"/>
    <n v="15000"/>
    <n v="10903"/>
  </r>
  <r>
    <s v="2024"/>
    <x v="0"/>
    <x v="0"/>
    <x v="0"/>
    <x v="0"/>
    <s v="17 - Oficina Nacional de Defensa Pública"/>
    <s v="0406 - OFICINA NACIONAL DE DEFENSA PUBLICA"/>
    <s v="0001 - OFICINA NACIONAL DE DEFENSA PUBLICA"/>
    <x v="0"/>
    <x v="1"/>
    <x v="1"/>
    <x v="2"/>
    <x v="18"/>
    <s v="N"/>
    <s v="00 - N/A"/>
    <s v="10 - FONDO GENERAL"/>
    <s v="(en blanco)"/>
    <s v="99 - MULTIPROVINCIAL"/>
    <n v="265000"/>
    <n v="3770.45"/>
  </r>
  <r>
    <s v="2024"/>
    <x v="0"/>
    <x v="0"/>
    <x v="0"/>
    <x v="0"/>
    <s v="17 - Oficina Nacional de Defensa Pública"/>
    <s v="0406 - OFICINA NACIONAL DE DEFENSA PUBLICA"/>
    <s v="0001 - OFICINA NACIONAL DE DEFENSA PUBLICA"/>
    <x v="0"/>
    <x v="1"/>
    <x v="1"/>
    <x v="2"/>
    <x v="19"/>
    <s v="N"/>
    <s v="00 - N/A"/>
    <s v="10 - FONDO GENERAL"/>
    <s v="(en blanco)"/>
    <s v="99 - MULTIPROVINCIAL"/>
    <n v="290000"/>
    <n v="6273.04"/>
  </r>
  <r>
    <s v="2024"/>
    <x v="0"/>
    <x v="0"/>
    <x v="0"/>
    <x v="0"/>
    <s v="17 - Oficina Nacional de Defensa Pública"/>
    <s v="0406 - OFICINA NACIONAL DE DEFENSA PUBLICA"/>
    <s v="0001 - OFICINA NACIONAL DE DEFENSA PUBLICA"/>
    <x v="0"/>
    <x v="1"/>
    <x v="1"/>
    <x v="2"/>
    <x v="20"/>
    <s v="N"/>
    <s v="00 - N/A"/>
    <s v="10 - FONDO GENERAL"/>
    <s v="(en blanco)"/>
    <s v="99 - MULTIPROVINCIAL"/>
    <n v="3785000"/>
    <n v="624841.2699999999"/>
  </r>
  <r>
    <s v="2024"/>
    <x v="0"/>
    <x v="0"/>
    <x v="0"/>
    <x v="0"/>
    <s v="17 - Oficina Nacional de Defensa Pública"/>
    <s v="0406 - OFICINA NACIONAL DE DEFENSA PUBLICA"/>
    <s v="0001 - OFICINA NACIONAL DE DEFENSA PUBLICA"/>
    <x v="0"/>
    <x v="1"/>
    <x v="1"/>
    <x v="2"/>
    <x v="21"/>
    <s v="N"/>
    <s v="00 - N/A"/>
    <s v="10 - FONDO GENERAL"/>
    <s v="(en blanco)"/>
    <s v="99 - MULTIPROVINCIAL"/>
    <n v="3010000"/>
    <n v="349749.22000000009"/>
  </r>
  <r>
    <s v="2024"/>
    <x v="0"/>
    <x v="0"/>
    <x v="0"/>
    <x v="0"/>
    <s v="2 - Poder Ejecutivo"/>
    <s v="0201 - PRESIDENCIA DE LA REPÚBLICA"/>
    <s v="0001 - CONTRALORIA GENERAL DE LA REPUBLICA"/>
    <x v="0"/>
    <x v="0"/>
    <x v="2"/>
    <x v="0"/>
    <x v="0"/>
    <s v="N"/>
    <s v="00 - N/A"/>
    <s v="10 - FONDO GENERAL"/>
    <s v="(en blanco)"/>
    <s v="99 - MULTIPROVINCIAL"/>
    <n v="1698476886"/>
    <n v="363809688.26999998"/>
  </r>
  <r>
    <s v="2024"/>
    <x v="0"/>
    <x v="0"/>
    <x v="0"/>
    <x v="0"/>
    <s v="2 - Poder Ejecutivo"/>
    <s v="0201 - PRESIDENCIA DE LA REPÚBLICA"/>
    <s v="0001 - CONTRALORIA GENERAL DE LA REPUBLICA"/>
    <x v="0"/>
    <x v="0"/>
    <x v="2"/>
    <x v="0"/>
    <x v="1"/>
    <s v="N"/>
    <s v="00 - N/A"/>
    <s v="10 - FONDO GENERAL"/>
    <s v="(en blanco)"/>
    <s v="99 - MULTIPROVINCIAL"/>
    <n v="603344092"/>
    <n v="7407000"/>
  </r>
  <r>
    <s v="2024"/>
    <x v="0"/>
    <x v="0"/>
    <x v="0"/>
    <x v="0"/>
    <s v="2 - Poder Ejecutivo"/>
    <s v="0201 - PRESIDENCIA DE LA REPÚBLICA"/>
    <s v="0001 - CONTRALORIA GENERAL DE LA REPUBLICA"/>
    <x v="0"/>
    <x v="0"/>
    <x v="2"/>
    <x v="0"/>
    <x v="2"/>
    <s v="N"/>
    <s v="00 - N/A"/>
    <s v="10 - FONDO GENERAL"/>
    <s v="(en blanco)"/>
    <s v="99 - MULTIPROVINCIAL"/>
    <n v="1010000"/>
    <n v="0"/>
  </r>
  <r>
    <s v="2024"/>
    <x v="0"/>
    <x v="0"/>
    <x v="0"/>
    <x v="0"/>
    <s v="2 - Poder Ejecutivo"/>
    <s v="0201 - PRESIDENCIA DE LA REPÚBLICA"/>
    <s v="0001 - CONTRALORIA GENERAL DE LA REPUBLICA"/>
    <x v="0"/>
    <x v="0"/>
    <x v="2"/>
    <x v="0"/>
    <x v="4"/>
    <s v="N"/>
    <s v="00 - N/A"/>
    <s v="10 - FONDO GENERAL"/>
    <s v="(en blanco)"/>
    <s v="99 - MULTIPROVINCIAL"/>
    <n v="225417627"/>
    <n v="54918695.410000004"/>
  </r>
  <r>
    <s v="2024"/>
    <x v="0"/>
    <x v="0"/>
    <x v="0"/>
    <x v="0"/>
    <s v="2 - Poder Ejecutivo"/>
    <s v="0201 - PRESIDENCIA DE LA REPÚBLICA"/>
    <s v="0001 - CONTRALORIA GENERAL DE LA REPUBLICA"/>
    <x v="0"/>
    <x v="0"/>
    <x v="2"/>
    <x v="1"/>
    <x v="5"/>
    <s v="N"/>
    <s v="00 - N/A"/>
    <s v="10 - FONDO GENERAL"/>
    <s v="(en blanco)"/>
    <s v="99 - MULTIPROVINCIAL"/>
    <n v="24625012"/>
    <n v="3966020.77"/>
  </r>
  <r>
    <s v="2024"/>
    <x v="0"/>
    <x v="0"/>
    <x v="0"/>
    <x v="0"/>
    <s v="2 - Poder Ejecutivo"/>
    <s v="0201 - PRESIDENCIA DE LA REPÚBLICA"/>
    <s v="0001 - CONTRALORIA GENERAL DE LA REPUBLICA"/>
    <x v="0"/>
    <x v="0"/>
    <x v="2"/>
    <x v="1"/>
    <x v="6"/>
    <s v="N"/>
    <s v="00 - N/A"/>
    <s v="10 - FONDO GENERAL"/>
    <s v="(en blanco)"/>
    <s v="99 - MULTIPROVINCIAL"/>
    <n v="17857935"/>
    <n v="2641396.9699999997"/>
  </r>
  <r>
    <s v="2024"/>
    <x v="0"/>
    <x v="0"/>
    <x v="0"/>
    <x v="0"/>
    <s v="2 - Poder Ejecutivo"/>
    <s v="0201 - PRESIDENCIA DE LA REPÚBLICA"/>
    <s v="0001 - CONTRALORIA GENERAL DE LA REPUBLICA"/>
    <x v="0"/>
    <x v="0"/>
    <x v="2"/>
    <x v="1"/>
    <x v="7"/>
    <s v="N"/>
    <s v="00 - N/A"/>
    <s v="10 - FONDO GENERAL"/>
    <s v="(en blanco)"/>
    <s v="99 - MULTIPROVINCIAL"/>
    <n v="26309409"/>
    <n v="3795577.31"/>
  </r>
  <r>
    <s v="2024"/>
    <x v="0"/>
    <x v="0"/>
    <x v="0"/>
    <x v="0"/>
    <s v="2 - Poder Ejecutivo"/>
    <s v="0201 - PRESIDENCIA DE LA REPÚBLICA"/>
    <s v="0001 - CONTRALORIA GENERAL DE LA REPUBLICA"/>
    <x v="0"/>
    <x v="0"/>
    <x v="2"/>
    <x v="1"/>
    <x v="8"/>
    <s v="N"/>
    <s v="00 - N/A"/>
    <s v="10 - FONDO GENERAL"/>
    <s v="(en blanco)"/>
    <s v="99 - MULTIPROVINCIAL"/>
    <n v="1400000"/>
    <n v="0"/>
  </r>
  <r>
    <s v="2024"/>
    <x v="0"/>
    <x v="0"/>
    <x v="0"/>
    <x v="0"/>
    <s v="2 - Poder Ejecutivo"/>
    <s v="0201 - PRESIDENCIA DE LA REPÚBLICA"/>
    <s v="0001 - CONTRALORIA GENERAL DE LA REPUBLICA"/>
    <x v="0"/>
    <x v="0"/>
    <x v="2"/>
    <x v="1"/>
    <x v="9"/>
    <s v="N"/>
    <s v="00 - N/A"/>
    <s v="10 - FONDO GENERAL"/>
    <s v="(en blanco)"/>
    <s v="99 - MULTIPROVINCIAL"/>
    <n v="76370009"/>
    <n v="1366387.89"/>
  </r>
  <r>
    <s v="2024"/>
    <x v="0"/>
    <x v="0"/>
    <x v="0"/>
    <x v="0"/>
    <s v="2 - Poder Ejecutivo"/>
    <s v="0201 - PRESIDENCIA DE LA REPÚBLICA"/>
    <s v="0001 - CONTRALORIA GENERAL DE LA REPUBLICA"/>
    <x v="0"/>
    <x v="0"/>
    <x v="2"/>
    <x v="1"/>
    <x v="10"/>
    <s v="N"/>
    <s v="00 - N/A"/>
    <s v="10 - FONDO GENERAL"/>
    <s v="(en blanco)"/>
    <s v="99 - MULTIPROVINCIAL"/>
    <n v="27846412"/>
    <n v="4907758.92"/>
  </r>
  <r>
    <s v="2024"/>
    <x v="0"/>
    <x v="0"/>
    <x v="0"/>
    <x v="0"/>
    <s v="2 - Poder Ejecutivo"/>
    <s v="0201 - PRESIDENCIA DE LA REPÚBLICA"/>
    <s v="0001 - CONTRALORIA GENERAL DE LA REPUBLICA"/>
    <x v="0"/>
    <x v="0"/>
    <x v="2"/>
    <x v="1"/>
    <x v="11"/>
    <s v="N"/>
    <s v="00 - N/A"/>
    <s v="10 - FONDO GENERAL"/>
    <s v="(en blanco)"/>
    <s v="99 - MULTIPROVINCIAL"/>
    <n v="39585000"/>
    <n v="1564136.6199999999"/>
  </r>
  <r>
    <s v="2024"/>
    <x v="0"/>
    <x v="0"/>
    <x v="0"/>
    <x v="0"/>
    <s v="2 - Poder Ejecutivo"/>
    <s v="0201 - PRESIDENCIA DE LA REPÚBLICA"/>
    <s v="0001 - CONTRALORIA GENERAL DE LA REPUBLICA"/>
    <x v="0"/>
    <x v="0"/>
    <x v="2"/>
    <x v="1"/>
    <x v="12"/>
    <s v="N"/>
    <s v="00 - N/A"/>
    <s v="10 - FONDO GENERAL"/>
    <s v="(en blanco)"/>
    <s v="99 - MULTIPROVINCIAL"/>
    <n v="42112540"/>
    <n v="3558172.75"/>
  </r>
  <r>
    <s v="2024"/>
    <x v="0"/>
    <x v="0"/>
    <x v="0"/>
    <x v="0"/>
    <s v="2 - Poder Ejecutivo"/>
    <s v="0201 - PRESIDENCIA DE LA REPÚBLICA"/>
    <s v="0001 - CONTRALORIA GENERAL DE LA REPUBLICA"/>
    <x v="0"/>
    <x v="0"/>
    <x v="2"/>
    <x v="1"/>
    <x v="13"/>
    <s v="N"/>
    <s v="00 - N/A"/>
    <s v="10 - FONDO GENERAL"/>
    <s v="(en blanco)"/>
    <s v="99 - MULTIPROVINCIAL"/>
    <n v="31001936"/>
    <n v="5669628.3900000006"/>
  </r>
  <r>
    <s v="2024"/>
    <x v="0"/>
    <x v="0"/>
    <x v="0"/>
    <x v="0"/>
    <s v="2 - Poder Ejecutivo"/>
    <s v="0201 - PRESIDENCIA DE LA REPÚBLICA"/>
    <s v="0001 - CONTRALORIA GENERAL DE LA REPUBLICA"/>
    <x v="0"/>
    <x v="0"/>
    <x v="2"/>
    <x v="2"/>
    <x v="14"/>
    <s v="N"/>
    <s v="00 - N/A"/>
    <s v="10 - FONDO GENERAL"/>
    <s v="(en blanco)"/>
    <s v="99 - MULTIPROVINCIAL"/>
    <n v="10957658"/>
    <n v="274779.90000000002"/>
  </r>
  <r>
    <s v="2024"/>
    <x v="0"/>
    <x v="0"/>
    <x v="0"/>
    <x v="0"/>
    <s v="2 - Poder Ejecutivo"/>
    <s v="0201 - PRESIDENCIA DE LA REPÚBLICA"/>
    <s v="0001 - CONTRALORIA GENERAL DE LA REPUBLICA"/>
    <x v="0"/>
    <x v="0"/>
    <x v="2"/>
    <x v="2"/>
    <x v="15"/>
    <s v="N"/>
    <s v="00 - N/A"/>
    <s v="10 - FONDO GENERAL"/>
    <s v="(en blanco)"/>
    <s v="99 - MULTIPROVINCIAL"/>
    <n v="419019"/>
    <n v="0"/>
  </r>
  <r>
    <s v="2024"/>
    <x v="0"/>
    <x v="0"/>
    <x v="0"/>
    <x v="0"/>
    <s v="2 - Poder Ejecutivo"/>
    <s v="0201 - PRESIDENCIA DE LA REPÚBLICA"/>
    <s v="0001 - CONTRALORIA GENERAL DE LA REPUBLICA"/>
    <x v="0"/>
    <x v="0"/>
    <x v="2"/>
    <x v="2"/>
    <x v="16"/>
    <s v="N"/>
    <s v="00 - N/A"/>
    <s v="10 - FONDO GENERAL"/>
    <s v="(en blanco)"/>
    <s v="99 - MULTIPROVINCIAL"/>
    <n v="5035547"/>
    <n v="2454.4"/>
  </r>
  <r>
    <s v="2024"/>
    <x v="0"/>
    <x v="0"/>
    <x v="0"/>
    <x v="0"/>
    <s v="2 - Poder Ejecutivo"/>
    <s v="0201 - PRESIDENCIA DE LA REPÚBLICA"/>
    <s v="0001 - CONTRALORIA GENERAL DE LA REPUBLICA"/>
    <x v="0"/>
    <x v="0"/>
    <x v="2"/>
    <x v="2"/>
    <x v="17"/>
    <s v="N"/>
    <s v="00 - N/A"/>
    <s v="10 - FONDO GENERAL"/>
    <s v="(en blanco)"/>
    <s v="99 - MULTIPROVINCIAL"/>
    <n v="300000"/>
    <n v="0"/>
  </r>
  <r>
    <s v="2024"/>
    <x v="0"/>
    <x v="0"/>
    <x v="0"/>
    <x v="0"/>
    <s v="2 - Poder Ejecutivo"/>
    <s v="0201 - PRESIDENCIA DE LA REPÚBLICA"/>
    <s v="0001 - CONTRALORIA GENERAL DE LA REPUBLICA"/>
    <x v="0"/>
    <x v="0"/>
    <x v="2"/>
    <x v="2"/>
    <x v="18"/>
    <s v="N"/>
    <s v="00 - N/A"/>
    <s v="10 - FONDO GENERAL"/>
    <s v="(en blanco)"/>
    <s v="99 - MULTIPROVINCIAL"/>
    <n v="1221764"/>
    <n v="0"/>
  </r>
  <r>
    <s v="2024"/>
    <x v="0"/>
    <x v="0"/>
    <x v="0"/>
    <x v="0"/>
    <s v="2 - Poder Ejecutivo"/>
    <s v="0201 - PRESIDENCIA DE LA REPÚBLICA"/>
    <s v="0001 - CONTRALORIA GENERAL DE LA REPUBLICA"/>
    <x v="0"/>
    <x v="0"/>
    <x v="2"/>
    <x v="2"/>
    <x v="19"/>
    <s v="N"/>
    <s v="00 - N/A"/>
    <s v="10 - FONDO GENERAL"/>
    <s v="(en blanco)"/>
    <s v="99 - MULTIPROVINCIAL"/>
    <n v="751188"/>
    <n v="2183"/>
  </r>
  <r>
    <s v="2024"/>
    <x v="0"/>
    <x v="0"/>
    <x v="0"/>
    <x v="0"/>
    <s v="2 - Poder Ejecutivo"/>
    <s v="0201 - PRESIDENCIA DE LA REPÚBLICA"/>
    <s v="0001 - CONTRALORIA GENERAL DE LA REPUBLICA"/>
    <x v="0"/>
    <x v="0"/>
    <x v="2"/>
    <x v="2"/>
    <x v="20"/>
    <s v="N"/>
    <s v="00 - N/A"/>
    <s v="10 - FONDO GENERAL"/>
    <s v="(en blanco)"/>
    <s v="99 - MULTIPROVINCIAL"/>
    <n v="27048344"/>
    <n v="3002457.47"/>
  </r>
  <r>
    <s v="2024"/>
    <x v="0"/>
    <x v="0"/>
    <x v="0"/>
    <x v="0"/>
    <s v="2 - Poder Ejecutivo"/>
    <s v="0201 - PRESIDENCIA DE LA REPÚBLICA"/>
    <s v="0001 - CONTRALORIA GENERAL DE LA REPUBLICA"/>
    <x v="0"/>
    <x v="0"/>
    <x v="2"/>
    <x v="2"/>
    <x v="21"/>
    <s v="N"/>
    <s v="00 - N/A"/>
    <s v="10 - FONDO GENERAL"/>
    <s v="(en blanco)"/>
    <s v="99 - MULTIPROVINCIAL"/>
    <n v="11018914"/>
    <n v="372374.08999999997"/>
  </r>
  <r>
    <s v="2024"/>
    <x v="0"/>
    <x v="0"/>
    <x v="0"/>
    <x v="0"/>
    <s v="2 - Poder Ejecutivo"/>
    <s v="0201 - PRESIDENCIA DE LA REPÚBLICA"/>
    <s v="0001 - GABINETE SOCIAL DE LA PRESIDENCIA"/>
    <x v="1"/>
    <x v="2"/>
    <x v="3"/>
    <x v="1"/>
    <x v="13"/>
    <s v="N"/>
    <s v="00 - N/A"/>
    <s v="10 - FONDO GENERAL"/>
    <s v="(en blanco)"/>
    <s v="99 - MULTIPROVINCIAL"/>
    <n v="0"/>
    <n v="0"/>
  </r>
  <r>
    <s v="2024"/>
    <x v="0"/>
    <x v="0"/>
    <x v="0"/>
    <x v="0"/>
    <s v="2 - Poder Ejecutivo"/>
    <s v="0201 - PRESIDENCIA DE LA REPÚBLICA"/>
    <s v="0001 - GABINETE SOCIAL DE LA PRESIDENCIA"/>
    <x v="2"/>
    <x v="3"/>
    <x v="4"/>
    <x v="1"/>
    <x v="6"/>
    <s v="N"/>
    <s v="00 - N/A"/>
    <s v="10 - FONDO GENERAL"/>
    <s v="(en blanco)"/>
    <s v="99 - MULTIPROVINCIAL"/>
    <n v="0"/>
    <n v="0"/>
  </r>
  <r>
    <s v="2024"/>
    <x v="0"/>
    <x v="0"/>
    <x v="0"/>
    <x v="0"/>
    <s v="2 - Poder Ejecutivo"/>
    <s v="0201 - PRESIDENCIA DE LA REPÚBLICA"/>
    <s v="0001 - GABINETE SOCIAL DE LA PRESIDENCIA"/>
    <x v="2"/>
    <x v="3"/>
    <x v="4"/>
    <x v="2"/>
    <x v="20"/>
    <s v="N"/>
    <s v="00 - N/A"/>
    <s v="10 - FONDO GENERAL"/>
    <s v="(en blanco)"/>
    <s v="99 - MULTIPROVINCIAL"/>
    <n v="0"/>
    <n v="0"/>
  </r>
  <r>
    <s v="2024"/>
    <x v="0"/>
    <x v="0"/>
    <x v="0"/>
    <x v="0"/>
    <s v="2 - Poder Ejecutivo"/>
    <s v="0201 - PRESIDENCIA DE LA REPÚBLICA"/>
    <s v="0001 - GABINETE SOCIAL DE LA PRESIDENCIA"/>
    <x v="2"/>
    <x v="4"/>
    <x v="5"/>
    <x v="0"/>
    <x v="0"/>
    <s v="N"/>
    <s v="00 - N/A"/>
    <s v="10 - FONDO GENERAL"/>
    <s v="(en blanco)"/>
    <s v="99 - MULTIPROVINCIAL"/>
    <n v="392852600"/>
    <n v="74846450.340000004"/>
  </r>
  <r>
    <s v="2024"/>
    <x v="0"/>
    <x v="0"/>
    <x v="0"/>
    <x v="0"/>
    <s v="2 - Poder Ejecutivo"/>
    <s v="0201 - PRESIDENCIA DE LA REPÚBLICA"/>
    <s v="0001 - GABINETE SOCIAL DE LA PRESIDENCIA"/>
    <x v="2"/>
    <x v="4"/>
    <x v="5"/>
    <x v="0"/>
    <x v="1"/>
    <s v="N"/>
    <s v="00 - N/A"/>
    <s v="10 - FONDO GENERAL"/>
    <s v="(en blanco)"/>
    <s v="99 - MULTIPROVINCIAL"/>
    <n v="84519400"/>
    <n v="7455000"/>
  </r>
  <r>
    <s v="2024"/>
    <x v="0"/>
    <x v="0"/>
    <x v="0"/>
    <x v="0"/>
    <s v="2 - Poder Ejecutivo"/>
    <s v="0201 - PRESIDENCIA DE LA REPÚBLICA"/>
    <s v="0001 - GABINETE SOCIAL DE LA PRESIDENCIA"/>
    <x v="2"/>
    <x v="4"/>
    <x v="5"/>
    <x v="0"/>
    <x v="4"/>
    <s v="N"/>
    <s v="00 - N/A"/>
    <s v="10 - FONDO GENERAL"/>
    <s v="(en blanco)"/>
    <s v="99 - MULTIPROVINCIAL"/>
    <n v="45510000"/>
    <n v="11364643.429999998"/>
  </r>
  <r>
    <s v="2024"/>
    <x v="0"/>
    <x v="0"/>
    <x v="0"/>
    <x v="0"/>
    <s v="2 - Poder Ejecutivo"/>
    <s v="0201 - PRESIDENCIA DE LA REPÚBLICA"/>
    <s v="0001 - GABINETE SOCIAL DE LA PRESIDENCIA"/>
    <x v="2"/>
    <x v="4"/>
    <x v="5"/>
    <x v="1"/>
    <x v="5"/>
    <s v="N"/>
    <s v="00 - N/A"/>
    <s v="10 - FONDO GENERAL"/>
    <s v="(en blanco)"/>
    <s v="99 - MULTIPROVINCIAL"/>
    <n v="5000000"/>
    <n v="1489651.9100000001"/>
  </r>
  <r>
    <s v="2024"/>
    <x v="0"/>
    <x v="0"/>
    <x v="0"/>
    <x v="0"/>
    <s v="2 - Poder Ejecutivo"/>
    <s v="0201 - PRESIDENCIA DE LA REPÚBLICA"/>
    <s v="0001 - GABINETE SOCIAL DE LA PRESIDENCIA"/>
    <x v="2"/>
    <x v="4"/>
    <x v="5"/>
    <x v="1"/>
    <x v="6"/>
    <s v="N"/>
    <s v="00 - N/A"/>
    <s v="10 - FONDO GENERAL"/>
    <s v="(en blanco)"/>
    <s v="99 - MULTIPROVINCIAL"/>
    <n v="9100000"/>
    <n v="0"/>
  </r>
  <r>
    <s v="2024"/>
    <x v="0"/>
    <x v="0"/>
    <x v="0"/>
    <x v="0"/>
    <s v="2 - Poder Ejecutivo"/>
    <s v="0201 - PRESIDENCIA DE LA REPÚBLICA"/>
    <s v="0001 - GABINETE SOCIAL DE LA PRESIDENCIA"/>
    <x v="2"/>
    <x v="4"/>
    <x v="5"/>
    <x v="1"/>
    <x v="7"/>
    <s v="N"/>
    <s v="00 - N/A"/>
    <s v="10 - FONDO GENERAL"/>
    <s v="(en blanco)"/>
    <s v="99 - MULTIPROVINCIAL"/>
    <n v="6500000"/>
    <n v="792200"/>
  </r>
  <r>
    <s v="2024"/>
    <x v="0"/>
    <x v="0"/>
    <x v="0"/>
    <x v="0"/>
    <s v="2 - Poder Ejecutivo"/>
    <s v="0201 - PRESIDENCIA DE LA REPÚBLICA"/>
    <s v="0001 - GABINETE SOCIAL DE LA PRESIDENCIA"/>
    <x v="2"/>
    <x v="4"/>
    <x v="5"/>
    <x v="1"/>
    <x v="8"/>
    <s v="N"/>
    <s v="00 - N/A"/>
    <s v="10 - FONDO GENERAL"/>
    <s v="(en blanco)"/>
    <s v="99 - MULTIPROVINCIAL"/>
    <n v="0"/>
    <n v="3074060.64"/>
  </r>
  <r>
    <s v="2024"/>
    <x v="0"/>
    <x v="0"/>
    <x v="0"/>
    <x v="0"/>
    <s v="2 - Poder Ejecutivo"/>
    <s v="0201 - PRESIDENCIA DE LA REPÚBLICA"/>
    <s v="0001 - GABINETE SOCIAL DE LA PRESIDENCIA"/>
    <x v="2"/>
    <x v="4"/>
    <x v="5"/>
    <x v="1"/>
    <x v="9"/>
    <s v="N"/>
    <s v="00 - N/A"/>
    <s v="10 - FONDO GENERAL"/>
    <s v="(en blanco)"/>
    <s v="99 - MULTIPROVINCIAL"/>
    <n v="3200000"/>
    <n v="236000"/>
  </r>
  <r>
    <s v="2024"/>
    <x v="0"/>
    <x v="0"/>
    <x v="0"/>
    <x v="0"/>
    <s v="2 - Poder Ejecutivo"/>
    <s v="0201 - PRESIDENCIA DE LA REPÚBLICA"/>
    <s v="0001 - GABINETE SOCIAL DE LA PRESIDENCIA"/>
    <x v="2"/>
    <x v="4"/>
    <x v="5"/>
    <x v="1"/>
    <x v="10"/>
    <s v="N"/>
    <s v="00 - N/A"/>
    <s v="10 - FONDO GENERAL"/>
    <s v="(en blanco)"/>
    <s v="99 - MULTIPROVINCIAL"/>
    <n v="5445000"/>
    <n v="3635257.94"/>
  </r>
  <r>
    <s v="2024"/>
    <x v="0"/>
    <x v="0"/>
    <x v="0"/>
    <x v="0"/>
    <s v="2 - Poder Ejecutivo"/>
    <s v="0201 - PRESIDENCIA DE LA REPÚBLICA"/>
    <s v="0001 - GABINETE SOCIAL DE LA PRESIDENCIA"/>
    <x v="2"/>
    <x v="4"/>
    <x v="5"/>
    <x v="1"/>
    <x v="11"/>
    <s v="N"/>
    <s v="00 - N/A"/>
    <s v="10 - FONDO GENERAL"/>
    <s v="(en blanco)"/>
    <s v="99 - MULTIPROVINCIAL"/>
    <n v="98270971"/>
    <n v="5462.12"/>
  </r>
  <r>
    <s v="2024"/>
    <x v="0"/>
    <x v="0"/>
    <x v="0"/>
    <x v="0"/>
    <s v="2 - Poder Ejecutivo"/>
    <s v="0201 - PRESIDENCIA DE LA REPÚBLICA"/>
    <s v="0001 - GABINETE SOCIAL DE LA PRESIDENCIA"/>
    <x v="2"/>
    <x v="4"/>
    <x v="5"/>
    <x v="1"/>
    <x v="12"/>
    <s v="N"/>
    <s v="00 - N/A"/>
    <s v="10 - FONDO GENERAL"/>
    <s v="(en blanco)"/>
    <s v="99 - MULTIPROVINCIAL"/>
    <n v="10289998"/>
    <n v="1239000"/>
  </r>
  <r>
    <s v="2024"/>
    <x v="0"/>
    <x v="0"/>
    <x v="0"/>
    <x v="0"/>
    <s v="2 - Poder Ejecutivo"/>
    <s v="0201 - PRESIDENCIA DE LA REPÚBLICA"/>
    <s v="0001 - GABINETE SOCIAL DE LA PRESIDENCIA"/>
    <x v="2"/>
    <x v="4"/>
    <x v="5"/>
    <x v="1"/>
    <x v="13"/>
    <s v="N"/>
    <s v="00 - N/A"/>
    <s v="10 - FONDO GENERAL"/>
    <s v="(en blanco)"/>
    <s v="99 - MULTIPROVINCIAL"/>
    <n v="2955692"/>
    <n v="660772.86"/>
  </r>
  <r>
    <s v="2024"/>
    <x v="0"/>
    <x v="0"/>
    <x v="0"/>
    <x v="0"/>
    <s v="2 - Poder Ejecutivo"/>
    <s v="0201 - PRESIDENCIA DE LA REPÚBLICA"/>
    <s v="0001 - GABINETE SOCIAL DE LA PRESIDENCIA"/>
    <x v="2"/>
    <x v="4"/>
    <x v="5"/>
    <x v="2"/>
    <x v="14"/>
    <s v="N"/>
    <s v="00 - N/A"/>
    <s v="10 - FONDO GENERAL"/>
    <s v="(en blanco)"/>
    <s v="99 - MULTIPROVINCIAL"/>
    <n v="1400000"/>
    <n v="0"/>
  </r>
  <r>
    <s v="2024"/>
    <x v="0"/>
    <x v="0"/>
    <x v="0"/>
    <x v="0"/>
    <s v="2 - Poder Ejecutivo"/>
    <s v="0201 - PRESIDENCIA DE LA REPÚBLICA"/>
    <s v="0001 - GABINETE SOCIAL DE LA PRESIDENCIA"/>
    <x v="2"/>
    <x v="4"/>
    <x v="5"/>
    <x v="2"/>
    <x v="15"/>
    <s v="N"/>
    <s v="00 - N/A"/>
    <s v="10 - FONDO GENERAL"/>
    <s v="(en blanco)"/>
    <s v="99 - MULTIPROVINCIAL"/>
    <n v="1915880"/>
    <n v="2696950.83"/>
  </r>
  <r>
    <s v="2024"/>
    <x v="0"/>
    <x v="0"/>
    <x v="0"/>
    <x v="0"/>
    <s v="2 - Poder Ejecutivo"/>
    <s v="0201 - PRESIDENCIA DE LA REPÚBLICA"/>
    <s v="0001 - GABINETE SOCIAL DE LA PRESIDENCIA"/>
    <x v="2"/>
    <x v="4"/>
    <x v="5"/>
    <x v="2"/>
    <x v="16"/>
    <s v="N"/>
    <s v="00 - N/A"/>
    <s v="10 - FONDO GENERAL"/>
    <s v="(en blanco)"/>
    <s v="99 - MULTIPROVINCIAL"/>
    <n v="2250000"/>
    <n v="302912.58"/>
  </r>
  <r>
    <s v="2024"/>
    <x v="0"/>
    <x v="0"/>
    <x v="0"/>
    <x v="0"/>
    <s v="2 - Poder Ejecutivo"/>
    <s v="0201 - PRESIDENCIA DE LA REPÚBLICA"/>
    <s v="0001 - GABINETE SOCIAL DE LA PRESIDENCIA"/>
    <x v="2"/>
    <x v="4"/>
    <x v="5"/>
    <x v="2"/>
    <x v="17"/>
    <s v="N"/>
    <s v="00 - N/A"/>
    <s v="10 - FONDO GENERAL"/>
    <s v="(en blanco)"/>
    <s v="99 - MULTIPROVINCIAL"/>
    <n v="0"/>
    <n v="0"/>
  </r>
  <r>
    <s v="2024"/>
    <x v="0"/>
    <x v="0"/>
    <x v="0"/>
    <x v="0"/>
    <s v="2 - Poder Ejecutivo"/>
    <s v="0201 - PRESIDENCIA DE LA REPÚBLICA"/>
    <s v="0001 - GABINETE SOCIAL DE LA PRESIDENCIA"/>
    <x v="2"/>
    <x v="4"/>
    <x v="5"/>
    <x v="2"/>
    <x v="18"/>
    <s v="N"/>
    <s v="00 - N/A"/>
    <s v="10 - FONDO GENERAL"/>
    <s v="(en blanco)"/>
    <s v="99 - MULTIPROVINCIAL"/>
    <n v="0"/>
    <n v="0"/>
  </r>
  <r>
    <s v="2024"/>
    <x v="0"/>
    <x v="0"/>
    <x v="0"/>
    <x v="0"/>
    <s v="2 - Poder Ejecutivo"/>
    <s v="0201 - PRESIDENCIA DE LA REPÚBLICA"/>
    <s v="0001 - GABINETE SOCIAL DE LA PRESIDENCIA"/>
    <x v="2"/>
    <x v="4"/>
    <x v="5"/>
    <x v="2"/>
    <x v="19"/>
    <s v="N"/>
    <s v="00 - N/A"/>
    <s v="10 - FONDO GENERAL"/>
    <s v="(en blanco)"/>
    <s v="99 - MULTIPROVINCIAL"/>
    <n v="866495"/>
    <n v="0"/>
  </r>
  <r>
    <s v="2024"/>
    <x v="0"/>
    <x v="0"/>
    <x v="0"/>
    <x v="0"/>
    <s v="2 - Poder Ejecutivo"/>
    <s v="0201 - PRESIDENCIA DE LA REPÚBLICA"/>
    <s v="0001 - GABINETE SOCIAL DE LA PRESIDENCIA"/>
    <x v="2"/>
    <x v="4"/>
    <x v="5"/>
    <x v="2"/>
    <x v="20"/>
    <s v="N"/>
    <s v="00 - N/A"/>
    <s v="10 - FONDO GENERAL"/>
    <s v="(en blanco)"/>
    <s v="99 - MULTIPROVINCIAL"/>
    <n v="7089792"/>
    <n v="1825050"/>
  </r>
  <r>
    <s v="2024"/>
    <x v="0"/>
    <x v="0"/>
    <x v="0"/>
    <x v="0"/>
    <s v="2 - Poder Ejecutivo"/>
    <s v="0201 - PRESIDENCIA DE LA REPÚBLICA"/>
    <s v="0001 - GABINETE SOCIAL DE LA PRESIDENCIA"/>
    <x v="2"/>
    <x v="4"/>
    <x v="5"/>
    <x v="2"/>
    <x v="21"/>
    <s v="N"/>
    <s v="00 - N/A"/>
    <s v="10 - FONDO GENERAL"/>
    <s v="(en blanco)"/>
    <s v="99 - MULTIPROVINCIAL"/>
    <n v="3742215"/>
    <n v="20526.099999999999"/>
  </r>
  <r>
    <s v="2024"/>
    <x v="0"/>
    <x v="0"/>
    <x v="0"/>
    <x v="0"/>
    <s v="2 - Poder Ejecutivo"/>
    <s v="0201 - PRESIDENCIA DE LA REPÚBLICA"/>
    <s v="0001 - GABINETE SOCIAL DE LA PRESIDENCIA"/>
    <x v="2"/>
    <x v="4"/>
    <x v="6"/>
    <x v="0"/>
    <x v="0"/>
    <s v="N"/>
    <s v="00 - N/A"/>
    <s v="10 - FONDO GENERAL"/>
    <s v="(en blanco)"/>
    <s v="99 - MULTIPROVINCIAL"/>
    <n v="479854886"/>
    <n v="112064140.82000001"/>
  </r>
  <r>
    <s v="2024"/>
    <x v="0"/>
    <x v="0"/>
    <x v="0"/>
    <x v="0"/>
    <s v="2 - Poder Ejecutivo"/>
    <s v="0201 - PRESIDENCIA DE LA REPÚBLICA"/>
    <s v="0001 - GABINETE SOCIAL DE LA PRESIDENCIA"/>
    <x v="2"/>
    <x v="4"/>
    <x v="6"/>
    <x v="0"/>
    <x v="1"/>
    <s v="N"/>
    <s v="00 - N/A"/>
    <s v="10 - FONDO GENERAL"/>
    <s v="(en blanco)"/>
    <s v="99 - MULTIPROVINCIAL"/>
    <n v="130147846"/>
    <n v="13610000"/>
  </r>
  <r>
    <s v="2024"/>
    <x v="0"/>
    <x v="0"/>
    <x v="0"/>
    <x v="0"/>
    <s v="2 - Poder Ejecutivo"/>
    <s v="0201 - PRESIDENCIA DE LA REPÚBLICA"/>
    <s v="0001 - GABINETE SOCIAL DE LA PRESIDENCIA"/>
    <x v="2"/>
    <x v="4"/>
    <x v="6"/>
    <x v="0"/>
    <x v="4"/>
    <s v="N"/>
    <s v="00 - N/A"/>
    <s v="10 - FONDO GENERAL"/>
    <s v="(en blanco)"/>
    <s v="99 - MULTIPROVINCIAL"/>
    <n v="65407727"/>
    <n v="16964625.050000001"/>
  </r>
  <r>
    <s v="2024"/>
    <x v="0"/>
    <x v="0"/>
    <x v="0"/>
    <x v="0"/>
    <s v="2 - Poder Ejecutivo"/>
    <s v="0201 - PRESIDENCIA DE LA REPÚBLICA"/>
    <s v="0001 - GABINETE SOCIAL DE LA PRESIDENCIA"/>
    <x v="2"/>
    <x v="4"/>
    <x v="6"/>
    <x v="1"/>
    <x v="5"/>
    <s v="N"/>
    <s v="00 - N/A"/>
    <s v="10 - FONDO GENERAL"/>
    <s v="(en blanco)"/>
    <s v="99 - MULTIPROVINCIAL"/>
    <n v="64578825"/>
    <n v="15159112.389999995"/>
  </r>
  <r>
    <s v="2024"/>
    <x v="0"/>
    <x v="0"/>
    <x v="0"/>
    <x v="0"/>
    <s v="2 - Poder Ejecutivo"/>
    <s v="0201 - PRESIDENCIA DE LA REPÚBLICA"/>
    <s v="0001 - GABINETE SOCIAL DE LA PRESIDENCIA"/>
    <x v="2"/>
    <x v="4"/>
    <x v="6"/>
    <x v="1"/>
    <x v="6"/>
    <s v="N"/>
    <s v="00 - N/A"/>
    <s v="10 - FONDO GENERAL"/>
    <s v="(en blanco)"/>
    <s v="99 - MULTIPROVINCIAL"/>
    <n v="13286825"/>
    <n v="0"/>
  </r>
  <r>
    <s v="2024"/>
    <x v="0"/>
    <x v="0"/>
    <x v="0"/>
    <x v="0"/>
    <s v="2 - Poder Ejecutivo"/>
    <s v="0201 - PRESIDENCIA DE LA REPÚBLICA"/>
    <s v="0001 - GABINETE SOCIAL DE LA PRESIDENCIA"/>
    <x v="2"/>
    <x v="4"/>
    <x v="6"/>
    <x v="1"/>
    <x v="7"/>
    <s v="N"/>
    <s v="00 - N/A"/>
    <s v="10 - FONDO GENERAL"/>
    <s v="(en blanco)"/>
    <s v="99 - MULTIPROVINCIAL"/>
    <n v="13500000"/>
    <n v="2638650"/>
  </r>
  <r>
    <s v="2024"/>
    <x v="0"/>
    <x v="0"/>
    <x v="0"/>
    <x v="0"/>
    <s v="2 - Poder Ejecutivo"/>
    <s v="0201 - PRESIDENCIA DE LA REPÚBLICA"/>
    <s v="0001 - GABINETE SOCIAL DE LA PRESIDENCIA"/>
    <x v="2"/>
    <x v="4"/>
    <x v="6"/>
    <x v="1"/>
    <x v="8"/>
    <s v="N"/>
    <s v="00 - N/A"/>
    <s v="10 - FONDO GENERAL"/>
    <s v="(en blanco)"/>
    <s v="99 - MULTIPROVINCIAL"/>
    <n v="5500000"/>
    <n v="500000"/>
  </r>
  <r>
    <s v="2024"/>
    <x v="0"/>
    <x v="0"/>
    <x v="0"/>
    <x v="0"/>
    <s v="2 - Poder Ejecutivo"/>
    <s v="0201 - PRESIDENCIA DE LA REPÚBLICA"/>
    <s v="0001 - GABINETE SOCIAL DE LA PRESIDENCIA"/>
    <x v="2"/>
    <x v="4"/>
    <x v="6"/>
    <x v="1"/>
    <x v="9"/>
    <s v="N"/>
    <s v="00 - N/A"/>
    <s v="10 - FONDO GENERAL"/>
    <s v="(en blanco)"/>
    <s v="99 - MULTIPROVINCIAL"/>
    <n v="29400252"/>
    <n v="3181499.9699999997"/>
  </r>
  <r>
    <s v="2024"/>
    <x v="0"/>
    <x v="0"/>
    <x v="0"/>
    <x v="0"/>
    <s v="2 - Poder Ejecutivo"/>
    <s v="0201 - PRESIDENCIA DE LA REPÚBLICA"/>
    <s v="0001 - GABINETE SOCIAL DE LA PRESIDENCIA"/>
    <x v="2"/>
    <x v="4"/>
    <x v="6"/>
    <x v="1"/>
    <x v="10"/>
    <s v="N"/>
    <s v="00 - N/A"/>
    <s v="10 - FONDO GENERAL"/>
    <s v="(en blanco)"/>
    <s v="99 - MULTIPROVINCIAL"/>
    <n v="9435478"/>
    <n v="6399186.2199999997"/>
  </r>
  <r>
    <s v="2024"/>
    <x v="0"/>
    <x v="0"/>
    <x v="0"/>
    <x v="0"/>
    <s v="2 - Poder Ejecutivo"/>
    <s v="0201 - PRESIDENCIA DE LA REPÚBLICA"/>
    <s v="0001 - GABINETE SOCIAL DE LA PRESIDENCIA"/>
    <x v="2"/>
    <x v="4"/>
    <x v="6"/>
    <x v="1"/>
    <x v="11"/>
    <s v="N"/>
    <s v="00 - N/A"/>
    <s v="10 - FONDO GENERAL"/>
    <s v="(en blanco)"/>
    <s v="99 - MULTIPROVINCIAL"/>
    <n v="44577973"/>
    <n v="243798.74"/>
  </r>
  <r>
    <s v="2024"/>
    <x v="0"/>
    <x v="0"/>
    <x v="0"/>
    <x v="0"/>
    <s v="2 - Poder Ejecutivo"/>
    <s v="0201 - PRESIDENCIA DE LA REPÚBLICA"/>
    <s v="0001 - GABINETE SOCIAL DE LA PRESIDENCIA"/>
    <x v="2"/>
    <x v="4"/>
    <x v="6"/>
    <x v="1"/>
    <x v="12"/>
    <s v="N"/>
    <s v="00 - N/A"/>
    <s v="10 - FONDO GENERAL"/>
    <s v="(en blanco)"/>
    <s v="99 - MULTIPROVINCIAL"/>
    <n v="90230816"/>
    <n v="3511569.7600000002"/>
  </r>
  <r>
    <s v="2024"/>
    <x v="0"/>
    <x v="0"/>
    <x v="0"/>
    <x v="0"/>
    <s v="2 - Poder Ejecutivo"/>
    <s v="0201 - PRESIDENCIA DE LA REPÚBLICA"/>
    <s v="0001 - GABINETE SOCIAL DE LA PRESIDENCIA"/>
    <x v="2"/>
    <x v="4"/>
    <x v="6"/>
    <x v="1"/>
    <x v="13"/>
    <s v="N"/>
    <s v="00 - N/A"/>
    <s v="10 - FONDO GENERAL"/>
    <s v="(en blanco)"/>
    <s v="99 - MULTIPROVINCIAL"/>
    <n v="11606170"/>
    <n v="1505700"/>
  </r>
  <r>
    <s v="2024"/>
    <x v="0"/>
    <x v="0"/>
    <x v="0"/>
    <x v="0"/>
    <s v="2 - Poder Ejecutivo"/>
    <s v="0201 - PRESIDENCIA DE LA REPÚBLICA"/>
    <s v="0001 - GABINETE SOCIAL DE LA PRESIDENCIA"/>
    <x v="2"/>
    <x v="4"/>
    <x v="6"/>
    <x v="2"/>
    <x v="14"/>
    <s v="N"/>
    <s v="00 - N/A"/>
    <s v="10 - FONDO GENERAL"/>
    <s v="(en blanco)"/>
    <s v="99 - MULTIPROVINCIAL"/>
    <n v="6636550"/>
    <n v="38780"/>
  </r>
  <r>
    <s v="2024"/>
    <x v="0"/>
    <x v="0"/>
    <x v="0"/>
    <x v="0"/>
    <s v="2 - Poder Ejecutivo"/>
    <s v="0201 - PRESIDENCIA DE LA REPÚBLICA"/>
    <s v="0001 - GABINETE SOCIAL DE LA PRESIDENCIA"/>
    <x v="2"/>
    <x v="4"/>
    <x v="6"/>
    <x v="2"/>
    <x v="15"/>
    <s v="N"/>
    <s v="00 - N/A"/>
    <s v="10 - FONDO GENERAL"/>
    <s v="(en blanco)"/>
    <s v="99 - MULTIPROVINCIAL"/>
    <n v="7318030"/>
    <n v="212400"/>
  </r>
  <r>
    <s v="2024"/>
    <x v="0"/>
    <x v="0"/>
    <x v="0"/>
    <x v="0"/>
    <s v="2 - Poder Ejecutivo"/>
    <s v="0201 - PRESIDENCIA DE LA REPÚBLICA"/>
    <s v="0001 - GABINETE SOCIAL DE LA PRESIDENCIA"/>
    <x v="2"/>
    <x v="4"/>
    <x v="6"/>
    <x v="2"/>
    <x v="16"/>
    <s v="N"/>
    <s v="00 - N/A"/>
    <s v="10 - FONDO GENERAL"/>
    <s v="(en blanco)"/>
    <s v="99 - MULTIPROVINCIAL"/>
    <n v="4885110"/>
    <n v="0"/>
  </r>
  <r>
    <s v="2024"/>
    <x v="0"/>
    <x v="0"/>
    <x v="0"/>
    <x v="0"/>
    <s v="2 - Poder Ejecutivo"/>
    <s v="0201 - PRESIDENCIA DE LA REPÚBLICA"/>
    <s v="0001 - GABINETE SOCIAL DE LA PRESIDENCIA"/>
    <x v="2"/>
    <x v="4"/>
    <x v="6"/>
    <x v="2"/>
    <x v="17"/>
    <s v="N"/>
    <s v="00 - N/A"/>
    <s v="10 - FONDO GENERAL"/>
    <s v="(en blanco)"/>
    <s v="99 - MULTIPROVINCIAL"/>
    <n v="850000"/>
    <n v="0"/>
  </r>
  <r>
    <s v="2024"/>
    <x v="0"/>
    <x v="0"/>
    <x v="0"/>
    <x v="0"/>
    <s v="2 - Poder Ejecutivo"/>
    <s v="0201 - PRESIDENCIA DE LA REPÚBLICA"/>
    <s v="0001 - GABINETE SOCIAL DE LA PRESIDENCIA"/>
    <x v="2"/>
    <x v="4"/>
    <x v="6"/>
    <x v="2"/>
    <x v="18"/>
    <s v="N"/>
    <s v="00 - N/A"/>
    <s v="10 - FONDO GENERAL"/>
    <s v="(en blanco)"/>
    <s v="99 - MULTIPROVINCIAL"/>
    <n v="1905300"/>
    <n v="0"/>
  </r>
  <r>
    <s v="2024"/>
    <x v="0"/>
    <x v="0"/>
    <x v="0"/>
    <x v="0"/>
    <s v="2 - Poder Ejecutivo"/>
    <s v="0201 - PRESIDENCIA DE LA REPÚBLICA"/>
    <s v="0001 - GABINETE SOCIAL DE LA PRESIDENCIA"/>
    <x v="2"/>
    <x v="4"/>
    <x v="6"/>
    <x v="2"/>
    <x v="19"/>
    <s v="N"/>
    <s v="00 - N/A"/>
    <s v="10 - FONDO GENERAL"/>
    <s v="(en blanco)"/>
    <s v="99 - MULTIPROVINCIAL"/>
    <n v="3705107"/>
    <n v="0"/>
  </r>
  <r>
    <s v="2024"/>
    <x v="0"/>
    <x v="0"/>
    <x v="0"/>
    <x v="0"/>
    <s v="2 - Poder Ejecutivo"/>
    <s v="0201 - PRESIDENCIA DE LA REPÚBLICA"/>
    <s v="0001 - GABINETE SOCIAL DE LA PRESIDENCIA"/>
    <x v="2"/>
    <x v="4"/>
    <x v="6"/>
    <x v="2"/>
    <x v="20"/>
    <s v="N"/>
    <s v="00 - N/A"/>
    <s v="10 - FONDO GENERAL"/>
    <s v="(en blanco)"/>
    <s v="99 - MULTIPROVINCIAL"/>
    <n v="17290177"/>
    <n v="1825050"/>
  </r>
  <r>
    <s v="2024"/>
    <x v="0"/>
    <x v="0"/>
    <x v="0"/>
    <x v="0"/>
    <s v="2 - Poder Ejecutivo"/>
    <s v="0201 - PRESIDENCIA DE LA REPÚBLICA"/>
    <s v="0001 - GABINETE SOCIAL DE LA PRESIDENCIA"/>
    <x v="2"/>
    <x v="4"/>
    <x v="6"/>
    <x v="2"/>
    <x v="21"/>
    <s v="N"/>
    <s v="00 - N/A"/>
    <s v="10 - FONDO GENERAL"/>
    <s v="(en blanco)"/>
    <s v="99 - MULTIPROVINCIAL"/>
    <n v="69953078"/>
    <n v="95816"/>
  </r>
  <r>
    <s v="2024"/>
    <x v="0"/>
    <x v="0"/>
    <x v="0"/>
    <x v="0"/>
    <s v="2 - Poder Ejecutivo"/>
    <s v="0201 - PRESIDENCIA DE LA REPÚBLICA"/>
    <s v="0001 - GABINETE SOCIAL DE LA PRESIDENCIA"/>
    <x v="2"/>
    <x v="5"/>
    <x v="7"/>
    <x v="0"/>
    <x v="0"/>
    <s v="N"/>
    <s v="00 - N/A"/>
    <s v="10 - FONDO GENERAL"/>
    <s v="(en blanco)"/>
    <s v="25 - SANTIAGO"/>
    <n v="0"/>
    <n v="0"/>
  </r>
  <r>
    <s v="2024"/>
    <x v="0"/>
    <x v="0"/>
    <x v="0"/>
    <x v="0"/>
    <s v="2 - Poder Ejecutivo"/>
    <s v="0201 - PRESIDENCIA DE LA REPÚBLICA"/>
    <s v="0001 - GABINETE SOCIAL DE LA PRESIDENCIA"/>
    <x v="2"/>
    <x v="5"/>
    <x v="7"/>
    <x v="0"/>
    <x v="0"/>
    <s v="N"/>
    <s v="00 - N/A"/>
    <s v="10 - FONDO GENERAL"/>
    <s v="(en blanco)"/>
    <s v="32 - SANTO DOMINGO"/>
    <n v="0"/>
    <n v="0"/>
  </r>
  <r>
    <s v="2024"/>
    <x v="0"/>
    <x v="0"/>
    <x v="0"/>
    <x v="0"/>
    <s v="2 - Poder Ejecutivo"/>
    <s v="0201 - PRESIDENCIA DE LA REPÚBLICA"/>
    <s v="0001 - GABINETE SOCIAL DE LA PRESIDENCIA"/>
    <x v="2"/>
    <x v="5"/>
    <x v="7"/>
    <x v="0"/>
    <x v="1"/>
    <s v="N"/>
    <s v="00 - N/A"/>
    <s v="10 - FONDO GENERAL"/>
    <s v="(en blanco)"/>
    <s v="25 - SANTIAGO"/>
    <n v="0"/>
    <n v="0"/>
  </r>
  <r>
    <s v="2024"/>
    <x v="0"/>
    <x v="0"/>
    <x v="0"/>
    <x v="0"/>
    <s v="2 - Poder Ejecutivo"/>
    <s v="0201 - PRESIDENCIA DE LA REPÚBLICA"/>
    <s v="0001 - GABINETE SOCIAL DE LA PRESIDENCIA"/>
    <x v="2"/>
    <x v="5"/>
    <x v="7"/>
    <x v="0"/>
    <x v="1"/>
    <s v="N"/>
    <s v="00 - N/A"/>
    <s v="10 - FONDO GENERAL"/>
    <s v="(en blanco)"/>
    <s v="32 - SANTO DOMINGO"/>
    <n v="0"/>
    <n v="0"/>
  </r>
  <r>
    <s v="2024"/>
    <x v="0"/>
    <x v="0"/>
    <x v="0"/>
    <x v="0"/>
    <s v="2 - Poder Ejecutivo"/>
    <s v="0201 - PRESIDENCIA DE LA REPÚBLICA"/>
    <s v="0001 - GABINETE SOCIAL DE LA PRESIDENCIA"/>
    <x v="2"/>
    <x v="5"/>
    <x v="7"/>
    <x v="0"/>
    <x v="4"/>
    <s v="N"/>
    <s v="00 - N/A"/>
    <s v="10 - FONDO GENERAL"/>
    <s v="(en blanco)"/>
    <s v="25 - SANTIAGO"/>
    <n v="0"/>
    <n v="0"/>
  </r>
  <r>
    <s v="2024"/>
    <x v="0"/>
    <x v="0"/>
    <x v="0"/>
    <x v="0"/>
    <s v="2 - Poder Ejecutivo"/>
    <s v="0201 - PRESIDENCIA DE LA REPÚBLICA"/>
    <s v="0001 - GABINETE SOCIAL DE LA PRESIDENCIA"/>
    <x v="2"/>
    <x v="5"/>
    <x v="7"/>
    <x v="0"/>
    <x v="4"/>
    <s v="N"/>
    <s v="00 - N/A"/>
    <s v="10 - FONDO GENERAL"/>
    <s v="(en blanco)"/>
    <s v="32 - SANTO DOMINGO"/>
    <n v="0"/>
    <n v="0"/>
  </r>
  <r>
    <s v="2024"/>
    <x v="0"/>
    <x v="0"/>
    <x v="0"/>
    <x v="0"/>
    <s v="2 - Poder Ejecutivo"/>
    <s v="0201 - PRESIDENCIA DE LA REPÚBLICA"/>
    <s v="0001 - GABINETE SOCIAL DE LA PRESIDENCIA"/>
    <x v="2"/>
    <x v="5"/>
    <x v="7"/>
    <x v="1"/>
    <x v="5"/>
    <s v="N"/>
    <s v="00 - N/A"/>
    <s v="10 - FONDO GENERAL"/>
    <s v="(en blanco)"/>
    <s v="32 - SANTO DOMINGO"/>
    <n v="0"/>
    <n v="0"/>
  </r>
  <r>
    <s v="2024"/>
    <x v="0"/>
    <x v="0"/>
    <x v="0"/>
    <x v="0"/>
    <s v="2 - Poder Ejecutivo"/>
    <s v="0201 - PRESIDENCIA DE LA REPÚBLICA"/>
    <s v="0001 - GABINETE SOCIAL DE LA PRESIDENCIA"/>
    <x v="2"/>
    <x v="5"/>
    <x v="7"/>
    <x v="1"/>
    <x v="6"/>
    <s v="N"/>
    <s v="00 - N/A"/>
    <s v="10 - FONDO GENERAL"/>
    <s v="(en blanco)"/>
    <s v="32 - SANTO DOMINGO"/>
    <n v="0"/>
    <n v="0"/>
  </r>
  <r>
    <s v="2024"/>
    <x v="0"/>
    <x v="0"/>
    <x v="0"/>
    <x v="0"/>
    <s v="2 - Poder Ejecutivo"/>
    <s v="0201 - PRESIDENCIA DE LA REPÚBLICA"/>
    <s v="0001 - GABINETE SOCIAL DE LA PRESIDENCIA"/>
    <x v="2"/>
    <x v="5"/>
    <x v="7"/>
    <x v="1"/>
    <x v="7"/>
    <s v="N"/>
    <s v="00 - N/A"/>
    <s v="10 - FONDO GENERAL"/>
    <s v="(en blanco)"/>
    <s v="25 - SANTIAGO"/>
    <n v="0"/>
    <n v="0"/>
  </r>
  <r>
    <s v="2024"/>
    <x v="0"/>
    <x v="0"/>
    <x v="0"/>
    <x v="0"/>
    <s v="2 - Poder Ejecutivo"/>
    <s v="0201 - PRESIDENCIA DE LA REPÚBLICA"/>
    <s v="0001 - GABINETE SOCIAL DE LA PRESIDENCIA"/>
    <x v="2"/>
    <x v="5"/>
    <x v="7"/>
    <x v="1"/>
    <x v="7"/>
    <s v="N"/>
    <s v="00 - N/A"/>
    <s v="10 - FONDO GENERAL"/>
    <s v="(en blanco)"/>
    <s v="32 - SANTO DOMINGO"/>
    <n v="0"/>
    <n v="0"/>
  </r>
  <r>
    <s v="2024"/>
    <x v="0"/>
    <x v="0"/>
    <x v="0"/>
    <x v="0"/>
    <s v="2 - Poder Ejecutivo"/>
    <s v="0201 - PRESIDENCIA DE LA REPÚBLICA"/>
    <s v="0001 - GABINETE SOCIAL DE LA PRESIDENCIA"/>
    <x v="2"/>
    <x v="5"/>
    <x v="7"/>
    <x v="1"/>
    <x v="8"/>
    <s v="N"/>
    <s v="00 - N/A"/>
    <s v="10 - FONDO GENERAL"/>
    <s v="(en blanco)"/>
    <s v="32 - SANTO DOMINGO"/>
    <n v="0"/>
    <n v="0"/>
  </r>
  <r>
    <s v="2024"/>
    <x v="0"/>
    <x v="0"/>
    <x v="0"/>
    <x v="0"/>
    <s v="2 - Poder Ejecutivo"/>
    <s v="0201 - PRESIDENCIA DE LA REPÚBLICA"/>
    <s v="0001 - GABINETE SOCIAL DE LA PRESIDENCIA"/>
    <x v="2"/>
    <x v="5"/>
    <x v="7"/>
    <x v="1"/>
    <x v="10"/>
    <s v="N"/>
    <s v="00 - N/A"/>
    <s v="10 - FONDO GENERAL"/>
    <s v="(en blanco)"/>
    <s v="32 - SANTO DOMINGO"/>
    <n v="0"/>
    <n v="0"/>
  </r>
  <r>
    <s v="2024"/>
    <x v="0"/>
    <x v="0"/>
    <x v="0"/>
    <x v="0"/>
    <s v="2 - Poder Ejecutivo"/>
    <s v="0201 - PRESIDENCIA DE LA REPÚBLICA"/>
    <s v="0001 - GABINETE SOCIAL DE LA PRESIDENCIA"/>
    <x v="2"/>
    <x v="5"/>
    <x v="7"/>
    <x v="1"/>
    <x v="12"/>
    <s v="N"/>
    <s v="00 - N/A"/>
    <s v="10 - FONDO GENERAL"/>
    <s v="(en blanco)"/>
    <s v="32 - SANTO DOMINGO"/>
    <n v="0"/>
    <n v="0"/>
  </r>
  <r>
    <s v="2024"/>
    <x v="0"/>
    <x v="0"/>
    <x v="0"/>
    <x v="0"/>
    <s v="2 - Poder Ejecutivo"/>
    <s v="0201 - PRESIDENCIA DE LA REPÚBLICA"/>
    <s v="0001 - GABINETE SOCIAL DE LA PRESIDENCIA"/>
    <x v="2"/>
    <x v="5"/>
    <x v="7"/>
    <x v="2"/>
    <x v="14"/>
    <s v="N"/>
    <s v="00 - N/A"/>
    <s v="10 - FONDO GENERAL"/>
    <s v="(en blanco)"/>
    <s v="32 - SANTO DOMINGO"/>
    <n v="0"/>
    <n v="0"/>
  </r>
  <r>
    <s v="2024"/>
    <x v="0"/>
    <x v="0"/>
    <x v="0"/>
    <x v="0"/>
    <s v="2 - Poder Ejecutivo"/>
    <s v="0201 - PRESIDENCIA DE LA REPÚBLICA"/>
    <s v="0001 - GABINETE SOCIAL DE LA PRESIDENCIA"/>
    <x v="2"/>
    <x v="5"/>
    <x v="7"/>
    <x v="2"/>
    <x v="16"/>
    <s v="N"/>
    <s v="00 - N/A"/>
    <s v="10 - FONDO GENERAL"/>
    <s v="(en blanco)"/>
    <s v="25 - SANTIAGO"/>
    <n v="0"/>
    <n v="0"/>
  </r>
  <r>
    <s v="2024"/>
    <x v="0"/>
    <x v="0"/>
    <x v="0"/>
    <x v="0"/>
    <s v="2 - Poder Ejecutivo"/>
    <s v="0201 - PRESIDENCIA DE LA REPÚBLICA"/>
    <s v="0001 - GABINETE SOCIAL DE LA PRESIDENCIA"/>
    <x v="2"/>
    <x v="5"/>
    <x v="7"/>
    <x v="2"/>
    <x v="16"/>
    <s v="N"/>
    <s v="00 - N/A"/>
    <s v="10 - FONDO GENERAL"/>
    <s v="(en blanco)"/>
    <s v="32 - SANTO DOMINGO"/>
    <n v="0"/>
    <n v="0"/>
  </r>
  <r>
    <s v="2024"/>
    <x v="0"/>
    <x v="0"/>
    <x v="0"/>
    <x v="0"/>
    <s v="2 - Poder Ejecutivo"/>
    <s v="0201 - PRESIDENCIA DE LA REPÚBLICA"/>
    <s v="0001 - GABINETE SOCIAL DE LA PRESIDENCIA"/>
    <x v="2"/>
    <x v="5"/>
    <x v="7"/>
    <x v="2"/>
    <x v="18"/>
    <s v="N"/>
    <s v="00 - N/A"/>
    <s v="10 - FONDO GENERAL"/>
    <s v="(en blanco)"/>
    <s v="32 - SANTO DOMINGO"/>
    <n v="0"/>
    <n v="0"/>
  </r>
  <r>
    <s v="2024"/>
    <x v="0"/>
    <x v="0"/>
    <x v="0"/>
    <x v="0"/>
    <s v="2 - Poder Ejecutivo"/>
    <s v="0201 - PRESIDENCIA DE LA REPÚBLICA"/>
    <s v="0001 - GABINETE SOCIAL DE LA PRESIDENCIA"/>
    <x v="2"/>
    <x v="5"/>
    <x v="7"/>
    <x v="2"/>
    <x v="19"/>
    <s v="N"/>
    <s v="00 - N/A"/>
    <s v="10 - FONDO GENERAL"/>
    <s v="(en blanco)"/>
    <s v="25 - SANTIAGO"/>
    <n v="0"/>
    <n v="0"/>
  </r>
  <r>
    <s v="2024"/>
    <x v="0"/>
    <x v="0"/>
    <x v="0"/>
    <x v="0"/>
    <s v="2 - Poder Ejecutivo"/>
    <s v="0201 - PRESIDENCIA DE LA REPÚBLICA"/>
    <s v="0001 - GABINETE SOCIAL DE LA PRESIDENCIA"/>
    <x v="2"/>
    <x v="5"/>
    <x v="7"/>
    <x v="2"/>
    <x v="20"/>
    <s v="N"/>
    <s v="00 - N/A"/>
    <s v="10 - FONDO GENERAL"/>
    <s v="(en blanco)"/>
    <s v="25 - SANTIAGO"/>
    <n v="0"/>
    <n v="0"/>
  </r>
  <r>
    <s v="2024"/>
    <x v="0"/>
    <x v="0"/>
    <x v="0"/>
    <x v="0"/>
    <s v="2 - Poder Ejecutivo"/>
    <s v="0201 - PRESIDENCIA DE LA REPÚBLICA"/>
    <s v="0001 - GABINETE SOCIAL DE LA PRESIDENCIA"/>
    <x v="2"/>
    <x v="5"/>
    <x v="7"/>
    <x v="2"/>
    <x v="20"/>
    <s v="N"/>
    <s v="00 - N/A"/>
    <s v="10 - FONDO GENERAL"/>
    <s v="(en blanco)"/>
    <s v="32 - SANTO DOMINGO"/>
    <n v="0"/>
    <n v="0"/>
  </r>
  <r>
    <s v="2024"/>
    <x v="0"/>
    <x v="0"/>
    <x v="0"/>
    <x v="0"/>
    <s v="2 - Poder Ejecutivo"/>
    <s v="0201 - PRESIDENCIA DE LA REPÚBLICA"/>
    <s v="0001 - GABINETE SOCIAL DE LA PRESIDENCIA"/>
    <x v="2"/>
    <x v="5"/>
    <x v="7"/>
    <x v="2"/>
    <x v="21"/>
    <s v="N"/>
    <s v="00 - N/A"/>
    <s v="10 - FONDO GENERAL"/>
    <s v="(en blanco)"/>
    <s v="25 - SANTIAGO"/>
    <n v="0"/>
    <n v="0"/>
  </r>
  <r>
    <s v="2024"/>
    <x v="0"/>
    <x v="0"/>
    <x v="0"/>
    <x v="0"/>
    <s v="2 - Poder Ejecutivo"/>
    <s v="0201 - PRESIDENCIA DE LA REPÚBLICA"/>
    <s v="0001 - GABINETE SOCIAL DE LA PRESIDENCIA"/>
    <x v="2"/>
    <x v="5"/>
    <x v="7"/>
    <x v="2"/>
    <x v="21"/>
    <s v="N"/>
    <s v="00 - N/A"/>
    <s v="10 - FONDO GENERAL"/>
    <s v="(en blanco)"/>
    <s v="32 - SANTO DOMINGO"/>
    <n v="0"/>
    <n v="0"/>
  </r>
  <r>
    <s v="2024"/>
    <x v="0"/>
    <x v="0"/>
    <x v="0"/>
    <x v="0"/>
    <s v="2 - Poder Ejecutivo"/>
    <s v="0201 - PRESIDENCIA DE LA REPÚBLICA"/>
    <s v="0001 - GABINETE SOCIAL DE LA PRESIDENCIA"/>
    <x v="2"/>
    <x v="5"/>
    <x v="8"/>
    <x v="1"/>
    <x v="8"/>
    <s v="N"/>
    <s v="00 - N/A"/>
    <s v="10 - FONDO GENERAL"/>
    <s v="(en blanco)"/>
    <s v="25 - SANTIAGO"/>
    <n v="0"/>
    <n v="0"/>
  </r>
  <r>
    <s v="2024"/>
    <x v="0"/>
    <x v="0"/>
    <x v="0"/>
    <x v="0"/>
    <s v="2 - Poder Ejecutivo"/>
    <s v="0201 - PRESIDENCIA DE LA REPÚBLICA"/>
    <s v="0001 - GABINETE SOCIAL DE LA PRESIDENCIA"/>
    <x v="2"/>
    <x v="5"/>
    <x v="8"/>
    <x v="1"/>
    <x v="8"/>
    <s v="N"/>
    <s v="00 - N/A"/>
    <s v="10 - FONDO GENERAL"/>
    <s v="(en blanco)"/>
    <s v="32 - SANTO DOMINGO"/>
    <n v="0"/>
    <n v="0"/>
  </r>
  <r>
    <s v="2024"/>
    <x v="0"/>
    <x v="0"/>
    <x v="0"/>
    <x v="0"/>
    <s v="2 - Poder Ejecutivo"/>
    <s v="0201 - PRESIDENCIA DE LA REPÚBLICA"/>
    <s v="0001 - GABINETE SOCIAL DE LA PRESIDENCIA"/>
    <x v="2"/>
    <x v="5"/>
    <x v="8"/>
    <x v="1"/>
    <x v="9"/>
    <s v="N"/>
    <s v="00 - N/A"/>
    <s v="10 - FONDO GENERAL"/>
    <s v="(en blanco)"/>
    <s v="25 - SANTIAGO"/>
    <n v="0"/>
    <n v="0"/>
  </r>
  <r>
    <s v="2024"/>
    <x v="0"/>
    <x v="0"/>
    <x v="0"/>
    <x v="0"/>
    <s v="2 - Poder Ejecutivo"/>
    <s v="0201 - PRESIDENCIA DE LA REPÚBLICA"/>
    <s v="0001 - GABINETE SOCIAL DE LA PRESIDENCIA"/>
    <x v="2"/>
    <x v="5"/>
    <x v="8"/>
    <x v="1"/>
    <x v="9"/>
    <s v="N"/>
    <s v="00 - N/A"/>
    <s v="10 - FONDO GENERAL"/>
    <s v="(en blanco)"/>
    <s v="32 - SANTO DOMINGO"/>
    <n v="0"/>
    <n v="0"/>
  </r>
  <r>
    <s v="2024"/>
    <x v="0"/>
    <x v="0"/>
    <x v="0"/>
    <x v="0"/>
    <s v="2 - Poder Ejecutivo"/>
    <s v="0201 - PRESIDENCIA DE LA REPÚBLICA"/>
    <s v="0001 - GABINETE SOCIAL DE LA PRESIDENCIA"/>
    <x v="2"/>
    <x v="5"/>
    <x v="8"/>
    <x v="1"/>
    <x v="13"/>
    <s v="N"/>
    <s v="00 - N/A"/>
    <s v="10 - FONDO GENERAL"/>
    <s v="(en blanco)"/>
    <s v="32 - SANTO DOMINGO"/>
    <n v="0"/>
    <n v="0"/>
  </r>
  <r>
    <s v="2024"/>
    <x v="0"/>
    <x v="0"/>
    <x v="0"/>
    <x v="0"/>
    <s v="2 - Poder Ejecutivo"/>
    <s v="0201 - PRESIDENCIA DE LA REPÚBLICA"/>
    <s v="0001 - GABINETE SOCIAL DE LA PRESIDENCIA"/>
    <x v="2"/>
    <x v="5"/>
    <x v="9"/>
    <x v="1"/>
    <x v="9"/>
    <s v="N"/>
    <s v="00 - N/A"/>
    <s v="10 - FONDO GENERAL"/>
    <s v="(en blanco)"/>
    <s v="99 - MULTIPROVINCIAL"/>
    <n v="0"/>
    <n v="0"/>
  </r>
  <r>
    <s v="2024"/>
    <x v="0"/>
    <x v="0"/>
    <x v="0"/>
    <x v="0"/>
    <s v="2 - Poder Ejecutivo"/>
    <s v="0201 - PRESIDENCIA DE LA REPÚBLICA"/>
    <s v="0001 - GABINETE SOCIAL DE LA PRESIDENCIA"/>
    <x v="2"/>
    <x v="5"/>
    <x v="9"/>
    <x v="2"/>
    <x v="17"/>
    <s v="N"/>
    <s v="00 - N/A"/>
    <s v="10 - FONDO GENERAL"/>
    <s v="(en blanco)"/>
    <s v="99 - MULTIPROVINCIAL"/>
    <n v="0"/>
    <n v="0"/>
  </r>
  <r>
    <s v="2024"/>
    <x v="0"/>
    <x v="0"/>
    <x v="0"/>
    <x v="0"/>
    <s v="2 - Poder Ejecutivo"/>
    <s v="0201 - PRESIDENCIA DE LA REPÚBLICA"/>
    <s v="0001 - GABINETE SOCIAL DE LA PRESIDENCIA"/>
    <x v="2"/>
    <x v="5"/>
    <x v="9"/>
    <x v="2"/>
    <x v="21"/>
    <s v="N"/>
    <s v="00 - N/A"/>
    <s v="10 - FONDO GENERAL"/>
    <s v="(en blanco)"/>
    <s v="99 - MULTIPROVINCIAL"/>
    <n v="0"/>
    <n v="0"/>
  </r>
  <r>
    <s v="2024"/>
    <x v="0"/>
    <x v="0"/>
    <x v="0"/>
    <x v="0"/>
    <s v="2 - Poder Ejecutivo"/>
    <s v="0201 - PRESIDENCIA DE LA REPÚBLICA"/>
    <s v="0001 - MINISTERIO DE LA PRESIDENCIA"/>
    <x v="0"/>
    <x v="0"/>
    <x v="2"/>
    <x v="0"/>
    <x v="0"/>
    <s v="N"/>
    <s v="00 - N/A"/>
    <s v="10 - FONDO GENERAL"/>
    <s v="(en blanco)"/>
    <s v="99 - MULTIPROVINCIAL"/>
    <n v="321619396"/>
    <n v="61226763.559999995"/>
  </r>
  <r>
    <s v="2024"/>
    <x v="0"/>
    <x v="0"/>
    <x v="0"/>
    <x v="0"/>
    <s v="2 - Poder Ejecutivo"/>
    <s v="0201 - PRESIDENCIA DE LA REPÚBLICA"/>
    <s v="0001 - MINISTERIO DE LA PRESIDENCIA"/>
    <x v="0"/>
    <x v="0"/>
    <x v="2"/>
    <x v="0"/>
    <x v="0"/>
    <s v="N"/>
    <s v="00 - N/A"/>
    <s v="70 - DONACION EXTERNA"/>
    <s v="(en blanco)"/>
    <s v="99 - MULTIPROVINCIAL"/>
    <n v="0"/>
    <n v="3180000"/>
  </r>
  <r>
    <s v="2024"/>
    <x v="0"/>
    <x v="0"/>
    <x v="0"/>
    <x v="0"/>
    <s v="2 - Poder Ejecutivo"/>
    <s v="0201 - PRESIDENCIA DE LA REPÚBLICA"/>
    <s v="0001 - MINISTERIO DE LA PRESIDENCIA"/>
    <x v="0"/>
    <x v="0"/>
    <x v="2"/>
    <x v="0"/>
    <x v="1"/>
    <s v="N"/>
    <s v="00 - N/A"/>
    <s v="10 - FONDO GENERAL"/>
    <s v="(en blanco)"/>
    <s v="99 - MULTIPROVINCIAL"/>
    <n v="131197558"/>
    <n v="7724448.54"/>
  </r>
  <r>
    <s v="2024"/>
    <x v="0"/>
    <x v="0"/>
    <x v="0"/>
    <x v="0"/>
    <s v="2 - Poder Ejecutivo"/>
    <s v="0201 - PRESIDENCIA DE LA REPÚBLICA"/>
    <s v="0001 - MINISTERIO DE LA PRESIDENCIA"/>
    <x v="0"/>
    <x v="0"/>
    <x v="2"/>
    <x v="0"/>
    <x v="4"/>
    <s v="N"/>
    <s v="00 - N/A"/>
    <s v="10 - FONDO GENERAL"/>
    <s v="(en blanco)"/>
    <s v="99 - MULTIPROVINCIAL"/>
    <n v="49037673"/>
    <n v="8914180.2899999972"/>
  </r>
  <r>
    <s v="2024"/>
    <x v="0"/>
    <x v="0"/>
    <x v="0"/>
    <x v="0"/>
    <s v="2 - Poder Ejecutivo"/>
    <s v="0201 - PRESIDENCIA DE LA REPÚBLICA"/>
    <s v="0001 - MINISTERIO DE LA PRESIDENCIA"/>
    <x v="0"/>
    <x v="0"/>
    <x v="2"/>
    <x v="0"/>
    <x v="4"/>
    <s v="N"/>
    <s v="00 - N/A"/>
    <s v="70 - DONACION EXTERNA"/>
    <s v="(en blanco)"/>
    <s v="99 - MULTIPROVINCIAL"/>
    <n v="0"/>
    <n v="451132.43"/>
  </r>
  <r>
    <s v="2024"/>
    <x v="0"/>
    <x v="0"/>
    <x v="0"/>
    <x v="0"/>
    <s v="2 - Poder Ejecutivo"/>
    <s v="0201 - PRESIDENCIA DE LA REPÚBLICA"/>
    <s v="0001 - MINISTERIO DE LA PRESIDENCIA"/>
    <x v="0"/>
    <x v="0"/>
    <x v="2"/>
    <x v="1"/>
    <x v="5"/>
    <s v="N"/>
    <s v="00 - N/A"/>
    <s v="10 - FONDO GENERAL"/>
    <s v="(en blanco)"/>
    <s v="99 - MULTIPROVINCIAL"/>
    <n v="23673700"/>
    <n v="2528882.3999999994"/>
  </r>
  <r>
    <s v="2024"/>
    <x v="0"/>
    <x v="0"/>
    <x v="0"/>
    <x v="0"/>
    <s v="2 - Poder Ejecutivo"/>
    <s v="0201 - PRESIDENCIA DE LA REPÚBLICA"/>
    <s v="0001 - MINISTERIO DE LA PRESIDENCIA"/>
    <x v="0"/>
    <x v="0"/>
    <x v="2"/>
    <x v="1"/>
    <x v="5"/>
    <s v="N"/>
    <s v="00 - N/A"/>
    <s v="70 - DONACION EXTERNA"/>
    <s v="(en blanco)"/>
    <s v="99 - MULTIPROVINCIAL"/>
    <n v="0"/>
    <n v="3894.03"/>
  </r>
  <r>
    <s v="2024"/>
    <x v="0"/>
    <x v="0"/>
    <x v="0"/>
    <x v="0"/>
    <s v="2 - Poder Ejecutivo"/>
    <s v="0201 - PRESIDENCIA DE LA REPÚBLICA"/>
    <s v="0001 - MINISTERIO DE LA PRESIDENCIA"/>
    <x v="0"/>
    <x v="0"/>
    <x v="2"/>
    <x v="1"/>
    <x v="6"/>
    <s v="N"/>
    <s v="00 - N/A"/>
    <s v="10 - FONDO GENERAL"/>
    <s v="(en blanco)"/>
    <s v="99 - MULTIPROVINCIAL"/>
    <n v="3280000"/>
    <n v="0"/>
  </r>
  <r>
    <s v="2024"/>
    <x v="0"/>
    <x v="0"/>
    <x v="0"/>
    <x v="0"/>
    <s v="2 - Poder Ejecutivo"/>
    <s v="0201 - PRESIDENCIA DE LA REPÚBLICA"/>
    <s v="0001 - MINISTERIO DE LA PRESIDENCIA"/>
    <x v="0"/>
    <x v="0"/>
    <x v="2"/>
    <x v="1"/>
    <x v="6"/>
    <s v="N"/>
    <s v="00 - N/A"/>
    <s v="70 - DONACION EXTERNA"/>
    <s v="(en blanco)"/>
    <s v="99 - MULTIPROVINCIAL"/>
    <n v="0"/>
    <n v="0"/>
  </r>
  <r>
    <s v="2024"/>
    <x v="0"/>
    <x v="0"/>
    <x v="0"/>
    <x v="0"/>
    <s v="2 - Poder Ejecutivo"/>
    <s v="0201 - PRESIDENCIA DE LA REPÚBLICA"/>
    <s v="0001 - MINISTERIO DE LA PRESIDENCIA"/>
    <x v="0"/>
    <x v="0"/>
    <x v="2"/>
    <x v="1"/>
    <x v="7"/>
    <s v="N"/>
    <s v="00 - N/A"/>
    <s v="10 - FONDO GENERAL"/>
    <s v="(en blanco)"/>
    <s v="99 - MULTIPROVINCIAL"/>
    <n v="7332298"/>
    <n v="0"/>
  </r>
  <r>
    <s v="2024"/>
    <x v="0"/>
    <x v="0"/>
    <x v="0"/>
    <x v="0"/>
    <s v="2 - Poder Ejecutivo"/>
    <s v="0201 - PRESIDENCIA DE LA REPÚBLICA"/>
    <s v="0001 - MINISTERIO DE LA PRESIDENCIA"/>
    <x v="0"/>
    <x v="0"/>
    <x v="2"/>
    <x v="1"/>
    <x v="8"/>
    <s v="N"/>
    <s v="00 - N/A"/>
    <s v="10 - FONDO GENERAL"/>
    <s v="(en blanco)"/>
    <s v="99 - MULTIPROVINCIAL"/>
    <n v="3100000"/>
    <n v="0"/>
  </r>
  <r>
    <s v="2024"/>
    <x v="0"/>
    <x v="0"/>
    <x v="0"/>
    <x v="0"/>
    <s v="2 - Poder Ejecutivo"/>
    <s v="0201 - PRESIDENCIA DE LA REPÚBLICA"/>
    <s v="0001 - MINISTERIO DE LA PRESIDENCIA"/>
    <x v="0"/>
    <x v="0"/>
    <x v="2"/>
    <x v="1"/>
    <x v="8"/>
    <s v="N"/>
    <s v="00 - N/A"/>
    <s v="70 - DONACION EXTERNA"/>
    <s v="(en blanco)"/>
    <s v="99 - MULTIPROVINCIAL"/>
    <n v="0"/>
    <n v="0"/>
  </r>
  <r>
    <s v="2024"/>
    <x v="0"/>
    <x v="0"/>
    <x v="0"/>
    <x v="0"/>
    <s v="2 - Poder Ejecutivo"/>
    <s v="0201 - PRESIDENCIA DE LA REPÚBLICA"/>
    <s v="0001 - MINISTERIO DE LA PRESIDENCIA"/>
    <x v="0"/>
    <x v="0"/>
    <x v="2"/>
    <x v="1"/>
    <x v="9"/>
    <s v="N"/>
    <s v="00 - N/A"/>
    <s v="10 - FONDO GENERAL"/>
    <s v="(en blanco)"/>
    <s v="99 - MULTIPROVINCIAL"/>
    <n v="28711869"/>
    <n v="16142329.340000002"/>
  </r>
  <r>
    <s v="2024"/>
    <x v="0"/>
    <x v="0"/>
    <x v="0"/>
    <x v="0"/>
    <s v="2 - Poder Ejecutivo"/>
    <s v="0201 - PRESIDENCIA DE LA REPÚBLICA"/>
    <s v="0001 - MINISTERIO DE LA PRESIDENCIA"/>
    <x v="0"/>
    <x v="0"/>
    <x v="2"/>
    <x v="1"/>
    <x v="9"/>
    <s v="N"/>
    <s v="00 - N/A"/>
    <s v="70 - DONACION EXTERNA"/>
    <s v="(en blanco)"/>
    <s v="99 - MULTIPROVINCIAL"/>
    <n v="0"/>
    <n v="0"/>
  </r>
  <r>
    <s v="2024"/>
    <x v="0"/>
    <x v="0"/>
    <x v="0"/>
    <x v="0"/>
    <s v="2 - Poder Ejecutivo"/>
    <s v="0201 - PRESIDENCIA DE LA REPÚBLICA"/>
    <s v="0001 - MINISTERIO DE LA PRESIDENCIA"/>
    <x v="0"/>
    <x v="0"/>
    <x v="2"/>
    <x v="1"/>
    <x v="10"/>
    <s v="N"/>
    <s v="00 - N/A"/>
    <s v="10 - FONDO GENERAL"/>
    <s v="(en blanco)"/>
    <s v="99 - MULTIPROVINCIAL"/>
    <n v="15438917"/>
    <n v="7626750.6100000003"/>
  </r>
  <r>
    <s v="2024"/>
    <x v="0"/>
    <x v="0"/>
    <x v="0"/>
    <x v="0"/>
    <s v="2 - Poder Ejecutivo"/>
    <s v="0201 - PRESIDENCIA DE LA REPÚBLICA"/>
    <s v="0001 - MINISTERIO DE LA PRESIDENCIA"/>
    <x v="0"/>
    <x v="0"/>
    <x v="2"/>
    <x v="1"/>
    <x v="11"/>
    <s v="N"/>
    <s v="00 - N/A"/>
    <s v="10 - FONDO GENERAL"/>
    <s v="(en blanco)"/>
    <s v="99 - MULTIPROVINCIAL"/>
    <n v="3350000"/>
    <n v="468966.22"/>
  </r>
  <r>
    <s v="2024"/>
    <x v="0"/>
    <x v="0"/>
    <x v="0"/>
    <x v="0"/>
    <s v="2 - Poder Ejecutivo"/>
    <s v="0201 - PRESIDENCIA DE LA REPÚBLICA"/>
    <s v="0001 - MINISTERIO DE LA PRESIDENCIA"/>
    <x v="0"/>
    <x v="0"/>
    <x v="2"/>
    <x v="1"/>
    <x v="12"/>
    <s v="N"/>
    <s v="00 - N/A"/>
    <s v="10 - FONDO GENERAL"/>
    <s v="(en blanco)"/>
    <s v="99 - MULTIPROVINCIAL"/>
    <n v="32354179"/>
    <n v="27225869.23"/>
  </r>
  <r>
    <s v="2024"/>
    <x v="0"/>
    <x v="0"/>
    <x v="0"/>
    <x v="0"/>
    <s v="2 - Poder Ejecutivo"/>
    <s v="0201 - PRESIDENCIA DE LA REPÚBLICA"/>
    <s v="0001 - MINISTERIO DE LA PRESIDENCIA"/>
    <x v="0"/>
    <x v="0"/>
    <x v="2"/>
    <x v="1"/>
    <x v="12"/>
    <s v="N"/>
    <s v="00 - N/A"/>
    <s v="70 - DONACION EXTERNA"/>
    <s v="(en blanco)"/>
    <s v="99 - MULTIPROVINCIAL"/>
    <n v="0"/>
    <n v="0"/>
  </r>
  <r>
    <s v="2024"/>
    <x v="0"/>
    <x v="0"/>
    <x v="0"/>
    <x v="0"/>
    <s v="2 - Poder Ejecutivo"/>
    <s v="0201 - PRESIDENCIA DE LA REPÚBLICA"/>
    <s v="0001 - MINISTERIO DE LA PRESIDENCIA"/>
    <x v="0"/>
    <x v="0"/>
    <x v="2"/>
    <x v="1"/>
    <x v="13"/>
    <s v="N"/>
    <s v="00 - N/A"/>
    <s v="10 - FONDO GENERAL"/>
    <s v="(en blanco)"/>
    <s v="99 - MULTIPROVINCIAL"/>
    <n v="24425750"/>
    <n v="4937951.47"/>
  </r>
  <r>
    <s v="2024"/>
    <x v="0"/>
    <x v="0"/>
    <x v="0"/>
    <x v="0"/>
    <s v="2 - Poder Ejecutivo"/>
    <s v="0201 - PRESIDENCIA DE LA REPÚBLICA"/>
    <s v="0001 - MINISTERIO DE LA PRESIDENCIA"/>
    <x v="0"/>
    <x v="0"/>
    <x v="2"/>
    <x v="2"/>
    <x v="14"/>
    <s v="N"/>
    <s v="00 - N/A"/>
    <s v="10 - FONDO GENERAL"/>
    <s v="(en blanco)"/>
    <s v="99 - MULTIPROVINCIAL"/>
    <n v="1651548"/>
    <n v="288081.2"/>
  </r>
  <r>
    <s v="2024"/>
    <x v="0"/>
    <x v="0"/>
    <x v="0"/>
    <x v="0"/>
    <s v="2 - Poder Ejecutivo"/>
    <s v="0201 - PRESIDENCIA DE LA REPÚBLICA"/>
    <s v="0001 - MINISTERIO DE LA PRESIDENCIA"/>
    <x v="0"/>
    <x v="0"/>
    <x v="2"/>
    <x v="2"/>
    <x v="15"/>
    <s v="N"/>
    <s v="00 - N/A"/>
    <s v="10 - FONDO GENERAL"/>
    <s v="(en blanco)"/>
    <s v="99 - MULTIPROVINCIAL"/>
    <n v="1006000"/>
    <n v="312062.78999999998"/>
  </r>
  <r>
    <s v="2024"/>
    <x v="0"/>
    <x v="0"/>
    <x v="0"/>
    <x v="0"/>
    <s v="2 - Poder Ejecutivo"/>
    <s v="0201 - PRESIDENCIA DE LA REPÚBLICA"/>
    <s v="0001 - MINISTERIO DE LA PRESIDENCIA"/>
    <x v="0"/>
    <x v="0"/>
    <x v="2"/>
    <x v="2"/>
    <x v="16"/>
    <s v="N"/>
    <s v="00 - N/A"/>
    <s v="10 - FONDO GENERAL"/>
    <s v="(en blanco)"/>
    <s v="99 - MULTIPROVINCIAL"/>
    <n v="3325000"/>
    <n v="132445.38"/>
  </r>
  <r>
    <s v="2024"/>
    <x v="0"/>
    <x v="0"/>
    <x v="0"/>
    <x v="0"/>
    <s v="2 - Poder Ejecutivo"/>
    <s v="0201 - PRESIDENCIA DE LA REPÚBLICA"/>
    <s v="0001 - MINISTERIO DE LA PRESIDENCIA"/>
    <x v="0"/>
    <x v="0"/>
    <x v="2"/>
    <x v="2"/>
    <x v="17"/>
    <s v="N"/>
    <s v="00 - N/A"/>
    <s v="10 - FONDO GENERAL"/>
    <s v="(en blanco)"/>
    <s v="99 - MULTIPROVINCIAL"/>
    <n v="145000"/>
    <n v="0"/>
  </r>
  <r>
    <s v="2024"/>
    <x v="0"/>
    <x v="0"/>
    <x v="0"/>
    <x v="0"/>
    <s v="2 - Poder Ejecutivo"/>
    <s v="0201 - PRESIDENCIA DE LA REPÚBLICA"/>
    <s v="0001 - MINISTERIO DE LA PRESIDENCIA"/>
    <x v="0"/>
    <x v="0"/>
    <x v="2"/>
    <x v="2"/>
    <x v="18"/>
    <s v="N"/>
    <s v="00 - N/A"/>
    <s v="10 - FONDO GENERAL"/>
    <s v="(en blanco)"/>
    <s v="99 - MULTIPROVINCIAL"/>
    <n v="1100000"/>
    <n v="289423.15000000002"/>
  </r>
  <r>
    <s v="2024"/>
    <x v="0"/>
    <x v="0"/>
    <x v="0"/>
    <x v="0"/>
    <s v="2 - Poder Ejecutivo"/>
    <s v="0201 - PRESIDENCIA DE LA REPÚBLICA"/>
    <s v="0001 - MINISTERIO DE LA PRESIDENCIA"/>
    <x v="0"/>
    <x v="0"/>
    <x v="2"/>
    <x v="2"/>
    <x v="19"/>
    <s v="N"/>
    <s v="00 - N/A"/>
    <s v="10 - FONDO GENERAL"/>
    <s v="(en blanco)"/>
    <s v="99 - MULTIPROVINCIAL"/>
    <n v="329100"/>
    <n v="0"/>
  </r>
  <r>
    <s v="2024"/>
    <x v="0"/>
    <x v="0"/>
    <x v="0"/>
    <x v="0"/>
    <s v="2 - Poder Ejecutivo"/>
    <s v="0201 - PRESIDENCIA DE LA REPÚBLICA"/>
    <s v="0001 - MINISTERIO DE LA PRESIDENCIA"/>
    <x v="0"/>
    <x v="0"/>
    <x v="2"/>
    <x v="2"/>
    <x v="20"/>
    <s v="N"/>
    <s v="00 - N/A"/>
    <s v="10 - FONDO GENERAL"/>
    <s v="(en blanco)"/>
    <s v="99 - MULTIPROVINCIAL"/>
    <n v="16446000"/>
    <n v="1400000"/>
  </r>
  <r>
    <s v="2024"/>
    <x v="0"/>
    <x v="0"/>
    <x v="0"/>
    <x v="0"/>
    <s v="2 - Poder Ejecutivo"/>
    <s v="0201 - PRESIDENCIA DE LA REPÚBLICA"/>
    <s v="0001 - MINISTERIO DE LA PRESIDENCIA"/>
    <x v="0"/>
    <x v="0"/>
    <x v="2"/>
    <x v="2"/>
    <x v="21"/>
    <s v="N"/>
    <s v="00 - N/A"/>
    <s v="10 - FONDO GENERAL"/>
    <s v="(en blanco)"/>
    <s v="99 - MULTIPROVINCIAL"/>
    <n v="11085394"/>
    <n v="370230.72"/>
  </r>
  <r>
    <s v="2024"/>
    <x v="0"/>
    <x v="0"/>
    <x v="0"/>
    <x v="0"/>
    <s v="2 - Poder Ejecutivo"/>
    <s v="0201 - PRESIDENCIA DE LA REPÚBLICA"/>
    <s v="0001 - MINISTERIO DE LA PRESIDENCIA"/>
    <x v="0"/>
    <x v="0"/>
    <x v="10"/>
    <x v="0"/>
    <x v="0"/>
    <s v="N"/>
    <s v="00 - N/A"/>
    <s v="10 - FONDO GENERAL"/>
    <s v="(en blanco)"/>
    <s v="99 - MULTIPROVINCIAL"/>
    <n v="1300000"/>
    <n v="0"/>
  </r>
  <r>
    <s v="2024"/>
    <x v="0"/>
    <x v="0"/>
    <x v="0"/>
    <x v="0"/>
    <s v="2 - Poder Ejecutivo"/>
    <s v="0201 - PRESIDENCIA DE LA REPÚBLICA"/>
    <s v="0001 - MINISTERIO DE LA PRESIDENCIA"/>
    <x v="0"/>
    <x v="0"/>
    <x v="10"/>
    <x v="0"/>
    <x v="1"/>
    <s v="N"/>
    <s v="00 - N/A"/>
    <s v="10 - FONDO GENERAL"/>
    <s v="(en blanco)"/>
    <s v="99 - MULTIPROVINCIAL"/>
    <n v="300000"/>
    <n v="0"/>
  </r>
  <r>
    <s v="2024"/>
    <x v="0"/>
    <x v="0"/>
    <x v="0"/>
    <x v="0"/>
    <s v="2 - Poder Ejecutivo"/>
    <s v="0201 - PRESIDENCIA DE LA REPÚBLICA"/>
    <s v="0001 - MINISTERIO DE LA PRESIDENCIA"/>
    <x v="0"/>
    <x v="0"/>
    <x v="10"/>
    <x v="0"/>
    <x v="4"/>
    <s v="N"/>
    <s v="00 - N/A"/>
    <s v="10 - FONDO GENERAL"/>
    <s v="(en blanco)"/>
    <s v="99 - MULTIPROVINCIAL"/>
    <n v="183480"/>
    <n v="0"/>
  </r>
  <r>
    <s v="2024"/>
    <x v="0"/>
    <x v="0"/>
    <x v="0"/>
    <x v="0"/>
    <s v="2 - Poder Ejecutivo"/>
    <s v="0201 - PRESIDENCIA DE LA REPÚBLICA"/>
    <s v="0001 - MINISTERIO DE LA PRESIDENCIA"/>
    <x v="0"/>
    <x v="0"/>
    <x v="10"/>
    <x v="1"/>
    <x v="12"/>
    <s v="N"/>
    <s v="00 - N/A"/>
    <s v="10 - FONDO GENERAL"/>
    <s v="(en blanco)"/>
    <s v="99 - MULTIPROVINCIAL"/>
    <n v="100000"/>
    <n v="0"/>
  </r>
  <r>
    <s v="2024"/>
    <x v="0"/>
    <x v="0"/>
    <x v="0"/>
    <x v="0"/>
    <s v="2 - Poder Ejecutivo"/>
    <s v="0201 - PRESIDENCIA DE LA REPÚBLICA"/>
    <s v="0001 - MINISTERIO DE LA PRESIDENCIA"/>
    <x v="3"/>
    <x v="6"/>
    <x v="11"/>
    <x v="0"/>
    <x v="0"/>
    <s v="N"/>
    <s v="00 - N/A"/>
    <s v="10 - FONDO GENERAL"/>
    <s v="(en blanco)"/>
    <s v="99 - MULTIPROVINCIAL"/>
    <n v="3563084"/>
    <n v="510000"/>
  </r>
  <r>
    <s v="2024"/>
    <x v="0"/>
    <x v="0"/>
    <x v="0"/>
    <x v="0"/>
    <s v="2 - Poder Ejecutivo"/>
    <s v="0201 - PRESIDENCIA DE LA REPÚBLICA"/>
    <s v="0001 - MINISTERIO DE LA PRESIDENCIA"/>
    <x v="3"/>
    <x v="6"/>
    <x v="11"/>
    <x v="0"/>
    <x v="1"/>
    <s v="N"/>
    <s v="00 - N/A"/>
    <s v="10 - FONDO GENERAL"/>
    <s v="(en blanco)"/>
    <s v="99 - MULTIPROVINCIAL"/>
    <n v="510000"/>
    <n v="0"/>
  </r>
  <r>
    <s v="2024"/>
    <x v="0"/>
    <x v="0"/>
    <x v="0"/>
    <x v="0"/>
    <s v="2 - Poder Ejecutivo"/>
    <s v="0201 - PRESIDENCIA DE LA REPÚBLICA"/>
    <s v="0001 - MINISTERIO DE LA PRESIDENCIA"/>
    <x v="3"/>
    <x v="6"/>
    <x v="11"/>
    <x v="0"/>
    <x v="4"/>
    <s v="N"/>
    <s v="00 - N/A"/>
    <s v="10 - FONDO GENERAL"/>
    <s v="(en blanco)"/>
    <s v="99 - MULTIPROVINCIAL"/>
    <n v="311916"/>
    <n v="74894.91"/>
  </r>
  <r>
    <s v="2024"/>
    <x v="0"/>
    <x v="0"/>
    <x v="0"/>
    <x v="0"/>
    <s v="2 - Poder Ejecutivo"/>
    <s v="0201 - PRESIDENCIA DE LA REPÚBLICA"/>
    <s v="0001 - MINISTERIO DE LA PRESIDENCIA"/>
    <x v="3"/>
    <x v="6"/>
    <x v="11"/>
    <x v="1"/>
    <x v="5"/>
    <s v="N"/>
    <s v="00 - N/A"/>
    <s v="10 - FONDO GENERAL"/>
    <s v="(en blanco)"/>
    <s v="99 - MULTIPROVINCIAL"/>
    <n v="1085000"/>
    <n v="0"/>
  </r>
  <r>
    <s v="2024"/>
    <x v="0"/>
    <x v="0"/>
    <x v="0"/>
    <x v="0"/>
    <s v="2 - Poder Ejecutivo"/>
    <s v="0201 - PRESIDENCIA DE LA REPÚBLICA"/>
    <s v="0001 - MINISTERIO DE LA PRESIDENCIA"/>
    <x v="3"/>
    <x v="6"/>
    <x v="11"/>
    <x v="1"/>
    <x v="6"/>
    <s v="N"/>
    <s v="00 - N/A"/>
    <s v="10 - FONDO GENERAL"/>
    <s v="(en blanco)"/>
    <s v="99 - MULTIPROVINCIAL"/>
    <n v="400000"/>
    <n v="0"/>
  </r>
  <r>
    <s v="2024"/>
    <x v="0"/>
    <x v="0"/>
    <x v="0"/>
    <x v="0"/>
    <s v="2 - Poder Ejecutivo"/>
    <s v="0201 - PRESIDENCIA DE LA REPÚBLICA"/>
    <s v="0001 - MINISTERIO DE LA PRESIDENCIA"/>
    <x v="3"/>
    <x v="6"/>
    <x v="11"/>
    <x v="1"/>
    <x v="7"/>
    <s v="N"/>
    <s v="00 - N/A"/>
    <s v="10 - FONDO GENERAL"/>
    <s v="(en blanco)"/>
    <s v="99 - MULTIPROVINCIAL"/>
    <n v="300000"/>
    <n v="0"/>
  </r>
  <r>
    <s v="2024"/>
    <x v="0"/>
    <x v="0"/>
    <x v="0"/>
    <x v="0"/>
    <s v="2 - Poder Ejecutivo"/>
    <s v="0201 - PRESIDENCIA DE LA REPÚBLICA"/>
    <s v="0001 - MINISTERIO DE LA PRESIDENCIA"/>
    <x v="3"/>
    <x v="6"/>
    <x v="11"/>
    <x v="1"/>
    <x v="8"/>
    <s v="N"/>
    <s v="00 - N/A"/>
    <s v="10 - FONDO GENERAL"/>
    <s v="(en blanco)"/>
    <s v="99 - MULTIPROVINCIAL"/>
    <n v="150000"/>
    <n v="0"/>
  </r>
  <r>
    <s v="2024"/>
    <x v="0"/>
    <x v="0"/>
    <x v="0"/>
    <x v="0"/>
    <s v="2 - Poder Ejecutivo"/>
    <s v="0201 - PRESIDENCIA DE LA REPÚBLICA"/>
    <s v="0001 - MINISTERIO DE LA PRESIDENCIA"/>
    <x v="3"/>
    <x v="6"/>
    <x v="11"/>
    <x v="1"/>
    <x v="9"/>
    <s v="N"/>
    <s v="00 - N/A"/>
    <s v="10 - FONDO GENERAL"/>
    <s v="(en blanco)"/>
    <s v="99 - MULTIPROVINCIAL"/>
    <n v="2500000"/>
    <n v="0"/>
  </r>
  <r>
    <s v="2024"/>
    <x v="0"/>
    <x v="0"/>
    <x v="0"/>
    <x v="0"/>
    <s v="2 - Poder Ejecutivo"/>
    <s v="0201 - PRESIDENCIA DE LA REPÚBLICA"/>
    <s v="0001 - MINISTERIO DE LA PRESIDENCIA"/>
    <x v="3"/>
    <x v="6"/>
    <x v="11"/>
    <x v="1"/>
    <x v="10"/>
    <s v="N"/>
    <s v="00 - N/A"/>
    <s v="10 - FONDO GENERAL"/>
    <s v="(en blanco)"/>
    <s v="99 - MULTIPROVINCIAL"/>
    <n v="500000"/>
    <n v="0"/>
  </r>
  <r>
    <s v="2024"/>
    <x v="0"/>
    <x v="0"/>
    <x v="0"/>
    <x v="0"/>
    <s v="2 - Poder Ejecutivo"/>
    <s v="0201 - PRESIDENCIA DE LA REPÚBLICA"/>
    <s v="0001 - MINISTERIO DE LA PRESIDENCIA"/>
    <x v="3"/>
    <x v="6"/>
    <x v="11"/>
    <x v="1"/>
    <x v="12"/>
    <s v="N"/>
    <s v="00 - N/A"/>
    <s v="10 - FONDO GENERAL"/>
    <s v="(en blanco)"/>
    <s v="99 - MULTIPROVINCIAL"/>
    <n v="2646916"/>
    <n v="0"/>
  </r>
  <r>
    <s v="2024"/>
    <x v="0"/>
    <x v="0"/>
    <x v="0"/>
    <x v="0"/>
    <s v="2 - Poder Ejecutivo"/>
    <s v="0201 - PRESIDENCIA DE LA REPÚBLICA"/>
    <s v="0001 - MINISTERIO DE LA PRESIDENCIA"/>
    <x v="3"/>
    <x v="6"/>
    <x v="11"/>
    <x v="1"/>
    <x v="13"/>
    <s v="N"/>
    <s v="00 - N/A"/>
    <s v="10 - FONDO GENERAL"/>
    <s v="(en blanco)"/>
    <s v="99 - MULTIPROVINCIAL"/>
    <n v="115000"/>
    <n v="0"/>
  </r>
  <r>
    <s v="2024"/>
    <x v="0"/>
    <x v="0"/>
    <x v="0"/>
    <x v="0"/>
    <s v="2 - Poder Ejecutivo"/>
    <s v="0201 - PRESIDENCIA DE LA REPÚBLICA"/>
    <s v="0001 - MINISTERIO DE LA PRESIDENCIA"/>
    <x v="3"/>
    <x v="6"/>
    <x v="11"/>
    <x v="2"/>
    <x v="14"/>
    <s v="N"/>
    <s v="00 - N/A"/>
    <s v="10 - FONDO GENERAL"/>
    <s v="(en blanco)"/>
    <s v="99 - MULTIPROVINCIAL"/>
    <n v="400000"/>
    <n v="0"/>
  </r>
  <r>
    <s v="2024"/>
    <x v="0"/>
    <x v="0"/>
    <x v="0"/>
    <x v="0"/>
    <s v="2 - Poder Ejecutivo"/>
    <s v="0201 - PRESIDENCIA DE LA REPÚBLICA"/>
    <s v="0001 - MINISTERIO DE LA PRESIDENCIA"/>
    <x v="3"/>
    <x v="6"/>
    <x v="11"/>
    <x v="2"/>
    <x v="16"/>
    <s v="N"/>
    <s v="00 - N/A"/>
    <s v="10 - FONDO GENERAL"/>
    <s v="(en blanco)"/>
    <s v="99 - MULTIPROVINCIAL"/>
    <n v="500000"/>
    <n v="0"/>
  </r>
  <r>
    <s v="2024"/>
    <x v="0"/>
    <x v="0"/>
    <x v="0"/>
    <x v="0"/>
    <s v="2 - Poder Ejecutivo"/>
    <s v="0201 - PRESIDENCIA DE LA REPÚBLICA"/>
    <s v="0001 - MINISTERIO DE LA PRESIDENCIA"/>
    <x v="3"/>
    <x v="6"/>
    <x v="11"/>
    <x v="2"/>
    <x v="18"/>
    <s v="N"/>
    <s v="00 - N/A"/>
    <s v="10 - FONDO GENERAL"/>
    <s v="(en blanco)"/>
    <s v="99 - MULTIPROVINCIAL"/>
    <n v="100000"/>
    <n v="0"/>
  </r>
  <r>
    <s v="2024"/>
    <x v="0"/>
    <x v="0"/>
    <x v="0"/>
    <x v="0"/>
    <s v="2 - Poder Ejecutivo"/>
    <s v="0201 - PRESIDENCIA DE LA REPÚBLICA"/>
    <s v="0001 - MINISTERIO DE LA PRESIDENCIA"/>
    <x v="3"/>
    <x v="6"/>
    <x v="11"/>
    <x v="2"/>
    <x v="20"/>
    <s v="N"/>
    <s v="00 - N/A"/>
    <s v="10 - FONDO GENERAL"/>
    <s v="(en blanco)"/>
    <s v="99 - MULTIPROVINCIAL"/>
    <n v="600000"/>
    <n v="600000"/>
  </r>
  <r>
    <s v="2024"/>
    <x v="0"/>
    <x v="0"/>
    <x v="0"/>
    <x v="0"/>
    <s v="2 - Poder Ejecutivo"/>
    <s v="0201 - PRESIDENCIA DE LA REPÚBLICA"/>
    <s v="0001 - MINISTERIO DE LA PRESIDENCIA"/>
    <x v="3"/>
    <x v="6"/>
    <x v="11"/>
    <x v="2"/>
    <x v="21"/>
    <s v="N"/>
    <s v="00 - N/A"/>
    <s v="10 - FONDO GENERAL"/>
    <s v="(en blanco)"/>
    <s v="99 - MULTIPROVINCIAL"/>
    <n v="1568084"/>
    <n v="0"/>
  </r>
  <r>
    <s v="2024"/>
    <x v="0"/>
    <x v="0"/>
    <x v="0"/>
    <x v="0"/>
    <s v="2 - Poder Ejecutivo"/>
    <s v="0201 - PRESIDENCIA DE LA REPÚBLICA"/>
    <s v="0001 - SECRETARIADO ADMINISTRATIVO DE LA PRESIDENCIA"/>
    <x v="0"/>
    <x v="0"/>
    <x v="2"/>
    <x v="0"/>
    <x v="0"/>
    <s v="N"/>
    <s v="00 - N/A"/>
    <s v="10 - FONDO GENERAL"/>
    <s v="(en blanco)"/>
    <s v="99 - MULTIPROVINCIAL"/>
    <n v="716540814"/>
    <n v="160772981.45999995"/>
  </r>
  <r>
    <s v="2024"/>
    <x v="0"/>
    <x v="0"/>
    <x v="0"/>
    <x v="0"/>
    <s v="2 - Poder Ejecutivo"/>
    <s v="0201 - PRESIDENCIA DE LA REPÚBLICA"/>
    <s v="0001 - SECRETARIADO ADMINISTRATIVO DE LA PRESIDENCIA"/>
    <x v="0"/>
    <x v="0"/>
    <x v="2"/>
    <x v="0"/>
    <x v="1"/>
    <s v="N"/>
    <s v="00 - N/A"/>
    <s v="10 - FONDO GENERAL"/>
    <s v="(en blanco)"/>
    <s v="99 - MULTIPROVINCIAL"/>
    <n v="168655002"/>
    <n v="7258348.2300000004"/>
  </r>
  <r>
    <s v="2024"/>
    <x v="0"/>
    <x v="0"/>
    <x v="0"/>
    <x v="0"/>
    <s v="2 - Poder Ejecutivo"/>
    <s v="0201 - PRESIDENCIA DE LA REPÚBLICA"/>
    <s v="0001 - SECRETARIADO ADMINISTRATIVO DE LA PRESIDENCIA"/>
    <x v="0"/>
    <x v="0"/>
    <x v="2"/>
    <x v="0"/>
    <x v="4"/>
    <s v="N"/>
    <s v="00 - N/A"/>
    <s v="10 - FONDO GENERAL"/>
    <s v="(en blanco)"/>
    <s v="99 - MULTIPROVINCIAL"/>
    <n v="94963520"/>
    <n v="23378529.379999999"/>
  </r>
  <r>
    <s v="2024"/>
    <x v="0"/>
    <x v="0"/>
    <x v="0"/>
    <x v="0"/>
    <s v="2 - Poder Ejecutivo"/>
    <s v="0201 - PRESIDENCIA DE LA REPÚBLICA"/>
    <s v="0001 - SECRETARIADO ADMINISTRATIVO DE LA PRESIDENCIA"/>
    <x v="0"/>
    <x v="0"/>
    <x v="2"/>
    <x v="1"/>
    <x v="5"/>
    <s v="N"/>
    <s v="00 - N/A"/>
    <s v="10 - FONDO GENERAL"/>
    <s v="(en blanco)"/>
    <s v="99 - MULTIPROVINCIAL"/>
    <n v="95300000"/>
    <n v="20886817.220000003"/>
  </r>
  <r>
    <s v="2024"/>
    <x v="0"/>
    <x v="0"/>
    <x v="0"/>
    <x v="0"/>
    <s v="2 - Poder Ejecutivo"/>
    <s v="0201 - PRESIDENCIA DE LA REPÚBLICA"/>
    <s v="0001 - SECRETARIADO ADMINISTRATIVO DE LA PRESIDENCIA"/>
    <x v="0"/>
    <x v="0"/>
    <x v="2"/>
    <x v="1"/>
    <x v="6"/>
    <s v="N"/>
    <s v="00 - N/A"/>
    <s v="10 - FONDO GENERAL"/>
    <s v="(en blanco)"/>
    <s v="99 - MULTIPROVINCIAL"/>
    <n v="17466664"/>
    <n v="2507500"/>
  </r>
  <r>
    <s v="2024"/>
    <x v="0"/>
    <x v="0"/>
    <x v="0"/>
    <x v="0"/>
    <s v="2 - Poder Ejecutivo"/>
    <s v="0201 - PRESIDENCIA DE LA REPÚBLICA"/>
    <s v="0001 - SECRETARIADO ADMINISTRATIVO DE LA PRESIDENCIA"/>
    <x v="0"/>
    <x v="0"/>
    <x v="2"/>
    <x v="1"/>
    <x v="7"/>
    <s v="N"/>
    <s v="00 - N/A"/>
    <s v="10 - FONDO GENERAL"/>
    <s v="(en blanco)"/>
    <s v="99 - MULTIPROVINCIAL"/>
    <n v="204000000"/>
    <n v="48679244"/>
  </r>
  <r>
    <s v="2024"/>
    <x v="0"/>
    <x v="0"/>
    <x v="0"/>
    <x v="0"/>
    <s v="2 - Poder Ejecutivo"/>
    <s v="0201 - PRESIDENCIA DE LA REPÚBLICA"/>
    <s v="0001 - SECRETARIADO ADMINISTRATIVO DE LA PRESIDENCIA"/>
    <x v="0"/>
    <x v="0"/>
    <x v="2"/>
    <x v="1"/>
    <x v="8"/>
    <s v="N"/>
    <s v="00 - N/A"/>
    <s v="10 - FONDO GENERAL"/>
    <s v="(en blanco)"/>
    <s v="99 - MULTIPROVINCIAL"/>
    <n v="180750000"/>
    <n v="45425000"/>
  </r>
  <r>
    <s v="2024"/>
    <x v="0"/>
    <x v="0"/>
    <x v="0"/>
    <x v="0"/>
    <s v="2 - Poder Ejecutivo"/>
    <s v="0201 - PRESIDENCIA DE LA REPÚBLICA"/>
    <s v="0001 - SECRETARIADO ADMINISTRATIVO DE LA PRESIDENCIA"/>
    <x v="0"/>
    <x v="0"/>
    <x v="2"/>
    <x v="1"/>
    <x v="9"/>
    <s v="N"/>
    <s v="00 - N/A"/>
    <s v="10 - FONDO GENERAL"/>
    <s v="(en blanco)"/>
    <s v="99 - MULTIPROVINCIAL"/>
    <n v="79725000"/>
    <n v="3877394.7800000003"/>
  </r>
  <r>
    <s v="2024"/>
    <x v="0"/>
    <x v="0"/>
    <x v="0"/>
    <x v="0"/>
    <s v="2 - Poder Ejecutivo"/>
    <s v="0201 - PRESIDENCIA DE LA REPÚBLICA"/>
    <s v="0001 - SECRETARIADO ADMINISTRATIVO DE LA PRESIDENCIA"/>
    <x v="0"/>
    <x v="0"/>
    <x v="2"/>
    <x v="1"/>
    <x v="10"/>
    <s v="N"/>
    <s v="00 - N/A"/>
    <s v="10 - FONDO GENERAL"/>
    <s v="(en blanco)"/>
    <s v="99 - MULTIPROVINCIAL"/>
    <n v="33750000"/>
    <n v="28177141.290000003"/>
  </r>
  <r>
    <s v="2024"/>
    <x v="0"/>
    <x v="0"/>
    <x v="0"/>
    <x v="0"/>
    <s v="2 - Poder Ejecutivo"/>
    <s v="0201 - PRESIDENCIA DE LA REPÚBLICA"/>
    <s v="0001 - SECRETARIADO ADMINISTRATIVO DE LA PRESIDENCIA"/>
    <x v="0"/>
    <x v="0"/>
    <x v="2"/>
    <x v="1"/>
    <x v="11"/>
    <s v="N"/>
    <s v="00 - N/A"/>
    <s v="10 - FONDO GENERAL"/>
    <s v="(en blanco)"/>
    <s v="99 - MULTIPROVINCIAL"/>
    <n v="32650000"/>
    <n v="4053829.71"/>
  </r>
  <r>
    <s v="2024"/>
    <x v="0"/>
    <x v="0"/>
    <x v="0"/>
    <x v="0"/>
    <s v="2 - Poder Ejecutivo"/>
    <s v="0201 - PRESIDENCIA DE LA REPÚBLICA"/>
    <s v="0001 - SECRETARIADO ADMINISTRATIVO DE LA PRESIDENCIA"/>
    <x v="0"/>
    <x v="0"/>
    <x v="2"/>
    <x v="1"/>
    <x v="12"/>
    <s v="N"/>
    <s v="00 - N/A"/>
    <s v="10 - FONDO GENERAL"/>
    <s v="(en blanco)"/>
    <s v="99 - MULTIPROVINCIAL"/>
    <n v="262588556"/>
    <n v="77649026.289999992"/>
  </r>
  <r>
    <s v="2024"/>
    <x v="0"/>
    <x v="0"/>
    <x v="0"/>
    <x v="0"/>
    <s v="2 - Poder Ejecutivo"/>
    <s v="0201 - PRESIDENCIA DE LA REPÚBLICA"/>
    <s v="0001 - SECRETARIADO ADMINISTRATIVO DE LA PRESIDENCIA"/>
    <x v="0"/>
    <x v="0"/>
    <x v="2"/>
    <x v="1"/>
    <x v="13"/>
    <s v="N"/>
    <s v="00 - N/A"/>
    <s v="10 - FONDO GENERAL"/>
    <s v="(en blanco)"/>
    <s v="99 - MULTIPROVINCIAL"/>
    <n v="83480000"/>
    <n v="1120484.54"/>
  </r>
  <r>
    <s v="2024"/>
    <x v="0"/>
    <x v="0"/>
    <x v="0"/>
    <x v="0"/>
    <s v="2 - Poder Ejecutivo"/>
    <s v="0201 - PRESIDENCIA DE LA REPÚBLICA"/>
    <s v="0001 - SECRETARIADO ADMINISTRATIVO DE LA PRESIDENCIA"/>
    <x v="0"/>
    <x v="0"/>
    <x v="2"/>
    <x v="2"/>
    <x v="14"/>
    <s v="N"/>
    <s v="00 - N/A"/>
    <s v="10 - FONDO GENERAL"/>
    <s v="(en blanco)"/>
    <s v="99 - MULTIPROVINCIAL"/>
    <n v="6900000"/>
    <n v="17036605"/>
  </r>
  <r>
    <s v="2024"/>
    <x v="0"/>
    <x v="0"/>
    <x v="0"/>
    <x v="0"/>
    <s v="2 - Poder Ejecutivo"/>
    <s v="0201 - PRESIDENCIA DE LA REPÚBLICA"/>
    <s v="0001 - SECRETARIADO ADMINISTRATIVO DE LA PRESIDENCIA"/>
    <x v="0"/>
    <x v="0"/>
    <x v="2"/>
    <x v="2"/>
    <x v="15"/>
    <s v="N"/>
    <s v="00 - N/A"/>
    <s v="10 - FONDO GENERAL"/>
    <s v="(en blanco)"/>
    <s v="99 - MULTIPROVINCIAL"/>
    <n v="9400000"/>
    <n v="381330.83999999997"/>
  </r>
  <r>
    <s v="2024"/>
    <x v="0"/>
    <x v="0"/>
    <x v="0"/>
    <x v="0"/>
    <s v="2 - Poder Ejecutivo"/>
    <s v="0201 - PRESIDENCIA DE LA REPÚBLICA"/>
    <s v="0001 - SECRETARIADO ADMINISTRATIVO DE LA PRESIDENCIA"/>
    <x v="0"/>
    <x v="0"/>
    <x v="2"/>
    <x v="2"/>
    <x v="16"/>
    <s v="N"/>
    <s v="00 - N/A"/>
    <s v="10 - FONDO GENERAL"/>
    <s v="(en blanco)"/>
    <s v="99 - MULTIPROVINCIAL"/>
    <n v="7700000"/>
    <n v="412286.1"/>
  </r>
  <r>
    <s v="2024"/>
    <x v="0"/>
    <x v="0"/>
    <x v="0"/>
    <x v="0"/>
    <s v="2 - Poder Ejecutivo"/>
    <s v="0201 - PRESIDENCIA DE LA REPÚBLICA"/>
    <s v="0001 - SECRETARIADO ADMINISTRATIVO DE LA PRESIDENCIA"/>
    <x v="0"/>
    <x v="0"/>
    <x v="2"/>
    <x v="2"/>
    <x v="17"/>
    <s v="N"/>
    <s v="00 - N/A"/>
    <s v="10 - FONDO GENERAL"/>
    <s v="(en blanco)"/>
    <s v="99 - MULTIPROVINCIAL"/>
    <n v="3500000"/>
    <n v="45255456.109999999"/>
  </r>
  <r>
    <s v="2024"/>
    <x v="0"/>
    <x v="0"/>
    <x v="0"/>
    <x v="0"/>
    <s v="2 - Poder Ejecutivo"/>
    <s v="0201 - PRESIDENCIA DE LA REPÚBLICA"/>
    <s v="0001 - SECRETARIADO ADMINISTRATIVO DE LA PRESIDENCIA"/>
    <x v="0"/>
    <x v="0"/>
    <x v="2"/>
    <x v="2"/>
    <x v="18"/>
    <s v="N"/>
    <s v="00 - N/A"/>
    <s v="10 - FONDO GENERAL"/>
    <s v="(en blanco)"/>
    <s v="99 - MULTIPROVINCIAL"/>
    <n v="4100000"/>
    <n v="6539931.2000000002"/>
  </r>
  <r>
    <s v="2024"/>
    <x v="0"/>
    <x v="0"/>
    <x v="0"/>
    <x v="0"/>
    <s v="2 - Poder Ejecutivo"/>
    <s v="0201 - PRESIDENCIA DE LA REPÚBLICA"/>
    <s v="0001 - SECRETARIADO ADMINISTRATIVO DE LA PRESIDENCIA"/>
    <x v="0"/>
    <x v="0"/>
    <x v="2"/>
    <x v="2"/>
    <x v="19"/>
    <s v="N"/>
    <s v="00 - N/A"/>
    <s v="10 - FONDO GENERAL"/>
    <s v="(en blanco)"/>
    <s v="99 - MULTIPROVINCIAL"/>
    <n v="3122000"/>
    <n v="5950000"/>
  </r>
  <r>
    <s v="2024"/>
    <x v="0"/>
    <x v="0"/>
    <x v="0"/>
    <x v="0"/>
    <s v="2 - Poder Ejecutivo"/>
    <s v="0201 - PRESIDENCIA DE LA REPÚBLICA"/>
    <s v="0001 - SECRETARIADO ADMINISTRATIVO DE LA PRESIDENCIA"/>
    <x v="0"/>
    <x v="0"/>
    <x v="2"/>
    <x v="2"/>
    <x v="20"/>
    <s v="N"/>
    <s v="00 - N/A"/>
    <s v="10 - FONDO GENERAL"/>
    <s v="(en blanco)"/>
    <s v="99 - MULTIPROVINCIAL"/>
    <n v="80355000"/>
    <n v="26419399"/>
  </r>
  <r>
    <s v="2024"/>
    <x v="0"/>
    <x v="0"/>
    <x v="0"/>
    <x v="0"/>
    <s v="2 - Poder Ejecutivo"/>
    <s v="0201 - PRESIDENCIA DE LA REPÚBLICA"/>
    <s v="0001 - SECRETARIADO ADMINISTRATIVO DE LA PRESIDENCIA"/>
    <x v="0"/>
    <x v="0"/>
    <x v="2"/>
    <x v="2"/>
    <x v="22"/>
    <s v="N"/>
    <s v="00 - N/A"/>
    <s v="10 - FONDO GENERAL"/>
    <s v="(en blanco)"/>
    <s v="99 - MULTIPROVINCIAL"/>
    <n v="3796497018"/>
    <n v="0"/>
  </r>
  <r>
    <s v="2024"/>
    <x v="0"/>
    <x v="0"/>
    <x v="0"/>
    <x v="0"/>
    <s v="2 - Poder Ejecutivo"/>
    <s v="0201 - PRESIDENCIA DE LA REPÚBLICA"/>
    <s v="0001 - SECRETARIADO ADMINISTRATIVO DE LA PRESIDENCIA"/>
    <x v="0"/>
    <x v="0"/>
    <x v="2"/>
    <x v="2"/>
    <x v="21"/>
    <s v="N"/>
    <s v="00 - N/A"/>
    <s v="10 - FONDO GENERAL"/>
    <s v="(en blanco)"/>
    <s v="99 - MULTIPROVINCIAL"/>
    <n v="42280000"/>
    <n v="73860375.75"/>
  </r>
  <r>
    <s v="2024"/>
    <x v="0"/>
    <x v="0"/>
    <x v="0"/>
    <x v="0"/>
    <s v="2 - Poder Ejecutivo"/>
    <s v="0201 - PRESIDENCIA DE LA REPÚBLICA"/>
    <s v="0001 - SECRETARIADO ADMINISTRATIVO DE LA PRESIDENCIA"/>
    <x v="2"/>
    <x v="4"/>
    <x v="6"/>
    <x v="0"/>
    <x v="0"/>
    <s v="N"/>
    <s v="00 - N/A"/>
    <s v="10 - FONDO GENERAL"/>
    <s v="(en blanco)"/>
    <s v="99 - MULTIPROVINCIAL"/>
    <n v="31975000"/>
    <n v="6078396.5199999996"/>
  </r>
  <r>
    <s v="2024"/>
    <x v="0"/>
    <x v="0"/>
    <x v="0"/>
    <x v="0"/>
    <s v="2 - Poder Ejecutivo"/>
    <s v="0201 - PRESIDENCIA DE LA REPÚBLICA"/>
    <s v="0001 - SECRETARIADO ADMINISTRATIVO DE LA PRESIDENCIA"/>
    <x v="2"/>
    <x v="4"/>
    <x v="6"/>
    <x v="0"/>
    <x v="1"/>
    <s v="N"/>
    <s v="00 - N/A"/>
    <s v="10 - FONDO GENERAL"/>
    <s v="(en blanco)"/>
    <s v="99 - MULTIPROVINCIAL"/>
    <n v="7950000"/>
    <n v="0"/>
  </r>
  <r>
    <s v="2024"/>
    <x v="0"/>
    <x v="0"/>
    <x v="0"/>
    <x v="0"/>
    <s v="2 - Poder Ejecutivo"/>
    <s v="0201 - PRESIDENCIA DE LA REPÚBLICA"/>
    <s v="0001 - SECRETARIADO ADMINISTRATIVO DE LA PRESIDENCIA"/>
    <x v="2"/>
    <x v="4"/>
    <x v="6"/>
    <x v="0"/>
    <x v="4"/>
    <s v="N"/>
    <s v="00 - N/A"/>
    <s v="10 - FONDO GENERAL"/>
    <s v="(en blanco)"/>
    <s v="99 - MULTIPROVINCIAL"/>
    <n v="4700000"/>
    <n v="841138.77000000014"/>
  </r>
  <r>
    <s v="2024"/>
    <x v="0"/>
    <x v="0"/>
    <x v="0"/>
    <x v="0"/>
    <s v="2 - Poder Ejecutivo"/>
    <s v="0201 - PRESIDENCIA DE LA REPÚBLICA"/>
    <s v="0001 - SECRETARIADO ADMINISTRATIVO DE LA PRESIDENCIA"/>
    <x v="2"/>
    <x v="4"/>
    <x v="6"/>
    <x v="1"/>
    <x v="5"/>
    <s v="N"/>
    <s v="00 - N/A"/>
    <s v="10 - FONDO GENERAL"/>
    <s v="(en blanco)"/>
    <s v="99 - MULTIPROVINCIAL"/>
    <n v="10575000"/>
    <n v="1438948.01"/>
  </r>
  <r>
    <s v="2024"/>
    <x v="0"/>
    <x v="0"/>
    <x v="0"/>
    <x v="0"/>
    <s v="2 - Poder Ejecutivo"/>
    <s v="0201 - PRESIDENCIA DE LA REPÚBLICA"/>
    <s v="0001 - SECRETARIADO ADMINISTRATIVO DE LA PRESIDENCIA"/>
    <x v="2"/>
    <x v="4"/>
    <x v="6"/>
    <x v="1"/>
    <x v="6"/>
    <s v="N"/>
    <s v="00 - N/A"/>
    <s v="10 - FONDO GENERAL"/>
    <s v="(en blanco)"/>
    <s v="99 - MULTIPROVINCIAL"/>
    <n v="150000"/>
    <n v="0"/>
  </r>
  <r>
    <s v="2024"/>
    <x v="0"/>
    <x v="0"/>
    <x v="0"/>
    <x v="0"/>
    <s v="2 - Poder Ejecutivo"/>
    <s v="0201 - PRESIDENCIA DE LA REPÚBLICA"/>
    <s v="0001 - SECRETARIADO ADMINISTRATIVO DE LA PRESIDENCIA"/>
    <x v="2"/>
    <x v="4"/>
    <x v="6"/>
    <x v="1"/>
    <x v="7"/>
    <s v="N"/>
    <s v="00 - N/A"/>
    <s v="10 - FONDO GENERAL"/>
    <s v="(en blanco)"/>
    <s v="99 - MULTIPROVINCIAL"/>
    <n v="0"/>
    <n v="0"/>
  </r>
  <r>
    <s v="2024"/>
    <x v="0"/>
    <x v="0"/>
    <x v="0"/>
    <x v="0"/>
    <s v="2 - Poder Ejecutivo"/>
    <s v="0201 - PRESIDENCIA DE LA REPÚBLICA"/>
    <s v="0001 - SECRETARIADO ADMINISTRATIVO DE LA PRESIDENCIA"/>
    <x v="2"/>
    <x v="4"/>
    <x v="6"/>
    <x v="1"/>
    <x v="8"/>
    <s v="N"/>
    <s v="00 - N/A"/>
    <s v="10 - FONDO GENERAL"/>
    <s v="(en blanco)"/>
    <s v="99 - MULTIPROVINCIAL"/>
    <n v="0"/>
    <n v="0"/>
  </r>
  <r>
    <s v="2024"/>
    <x v="0"/>
    <x v="0"/>
    <x v="0"/>
    <x v="0"/>
    <s v="2 - Poder Ejecutivo"/>
    <s v="0201 - PRESIDENCIA DE LA REPÚBLICA"/>
    <s v="0001 - SECRETARIADO ADMINISTRATIVO DE LA PRESIDENCIA"/>
    <x v="2"/>
    <x v="4"/>
    <x v="6"/>
    <x v="1"/>
    <x v="9"/>
    <s v="N"/>
    <s v="00 - N/A"/>
    <s v="10 - FONDO GENERAL"/>
    <s v="(en blanco)"/>
    <s v="99 - MULTIPROVINCIAL"/>
    <n v="500000"/>
    <n v="0"/>
  </r>
  <r>
    <s v="2024"/>
    <x v="0"/>
    <x v="0"/>
    <x v="0"/>
    <x v="0"/>
    <s v="2 - Poder Ejecutivo"/>
    <s v="0201 - PRESIDENCIA DE LA REPÚBLICA"/>
    <s v="0001 - SECRETARIADO ADMINISTRATIVO DE LA PRESIDENCIA"/>
    <x v="2"/>
    <x v="4"/>
    <x v="6"/>
    <x v="1"/>
    <x v="10"/>
    <s v="N"/>
    <s v="00 - N/A"/>
    <s v="10 - FONDO GENERAL"/>
    <s v="(en blanco)"/>
    <s v="99 - MULTIPROVINCIAL"/>
    <n v="1600000"/>
    <n v="675496.86"/>
  </r>
  <r>
    <s v="2024"/>
    <x v="0"/>
    <x v="0"/>
    <x v="0"/>
    <x v="0"/>
    <s v="2 - Poder Ejecutivo"/>
    <s v="0201 - PRESIDENCIA DE LA REPÚBLICA"/>
    <s v="0001 - SECRETARIADO ADMINISTRATIVO DE LA PRESIDENCIA"/>
    <x v="2"/>
    <x v="4"/>
    <x v="6"/>
    <x v="1"/>
    <x v="11"/>
    <s v="N"/>
    <s v="00 - N/A"/>
    <s v="10 - FONDO GENERAL"/>
    <s v="(en blanco)"/>
    <s v="99 - MULTIPROVINCIAL"/>
    <n v="2725000"/>
    <n v="8045.22"/>
  </r>
  <r>
    <s v="2024"/>
    <x v="0"/>
    <x v="0"/>
    <x v="0"/>
    <x v="0"/>
    <s v="2 - Poder Ejecutivo"/>
    <s v="0201 - PRESIDENCIA DE LA REPÚBLICA"/>
    <s v="0001 - SECRETARIADO ADMINISTRATIVO DE LA PRESIDENCIA"/>
    <x v="2"/>
    <x v="4"/>
    <x v="6"/>
    <x v="1"/>
    <x v="12"/>
    <s v="N"/>
    <s v="00 - N/A"/>
    <s v="10 - FONDO GENERAL"/>
    <s v="(en blanco)"/>
    <s v="99 - MULTIPROVINCIAL"/>
    <n v="1575000"/>
    <n v="62500"/>
  </r>
  <r>
    <s v="2024"/>
    <x v="0"/>
    <x v="0"/>
    <x v="0"/>
    <x v="0"/>
    <s v="2 - Poder Ejecutivo"/>
    <s v="0201 - PRESIDENCIA DE LA REPÚBLICA"/>
    <s v="0001 - SECRETARIADO ADMINISTRATIVO DE LA PRESIDENCIA"/>
    <x v="2"/>
    <x v="4"/>
    <x v="6"/>
    <x v="1"/>
    <x v="13"/>
    <s v="N"/>
    <s v="00 - N/A"/>
    <s v="10 - FONDO GENERAL"/>
    <s v="(en blanco)"/>
    <s v="99 - MULTIPROVINCIAL"/>
    <n v="2500000"/>
    <n v="323910"/>
  </r>
  <r>
    <s v="2024"/>
    <x v="0"/>
    <x v="0"/>
    <x v="0"/>
    <x v="0"/>
    <s v="2 - Poder Ejecutivo"/>
    <s v="0201 - PRESIDENCIA DE LA REPÚBLICA"/>
    <s v="0001 - SECRETARIADO ADMINISTRATIVO DE LA PRESIDENCIA"/>
    <x v="2"/>
    <x v="4"/>
    <x v="6"/>
    <x v="2"/>
    <x v="14"/>
    <s v="N"/>
    <s v="00 - N/A"/>
    <s v="10 - FONDO GENERAL"/>
    <s v="(en blanco)"/>
    <s v="99 - MULTIPROVINCIAL"/>
    <n v="250000"/>
    <n v="0"/>
  </r>
  <r>
    <s v="2024"/>
    <x v="0"/>
    <x v="0"/>
    <x v="0"/>
    <x v="0"/>
    <s v="2 - Poder Ejecutivo"/>
    <s v="0201 - PRESIDENCIA DE LA REPÚBLICA"/>
    <s v="0001 - SECRETARIADO ADMINISTRATIVO DE LA PRESIDENCIA"/>
    <x v="2"/>
    <x v="4"/>
    <x v="6"/>
    <x v="2"/>
    <x v="15"/>
    <s v="N"/>
    <s v="00 - N/A"/>
    <s v="10 - FONDO GENERAL"/>
    <s v="(en blanco)"/>
    <s v="99 - MULTIPROVINCIAL"/>
    <n v="800000"/>
    <n v="0"/>
  </r>
  <r>
    <s v="2024"/>
    <x v="0"/>
    <x v="0"/>
    <x v="0"/>
    <x v="0"/>
    <s v="2 - Poder Ejecutivo"/>
    <s v="0201 - PRESIDENCIA DE LA REPÚBLICA"/>
    <s v="0001 - SECRETARIADO ADMINISTRATIVO DE LA PRESIDENCIA"/>
    <x v="2"/>
    <x v="4"/>
    <x v="6"/>
    <x v="2"/>
    <x v="16"/>
    <s v="N"/>
    <s v="00 - N/A"/>
    <s v="10 - FONDO GENERAL"/>
    <s v="(en blanco)"/>
    <s v="99 - MULTIPROVINCIAL"/>
    <n v="350000"/>
    <n v="0"/>
  </r>
  <r>
    <s v="2024"/>
    <x v="0"/>
    <x v="0"/>
    <x v="0"/>
    <x v="0"/>
    <s v="2 - Poder Ejecutivo"/>
    <s v="0201 - PRESIDENCIA DE LA REPÚBLICA"/>
    <s v="0001 - SECRETARIADO ADMINISTRATIVO DE LA PRESIDENCIA"/>
    <x v="2"/>
    <x v="4"/>
    <x v="6"/>
    <x v="2"/>
    <x v="17"/>
    <s v="N"/>
    <s v="00 - N/A"/>
    <s v="10 - FONDO GENERAL"/>
    <s v="(en blanco)"/>
    <s v="99 - MULTIPROVINCIAL"/>
    <n v="150000"/>
    <n v="0"/>
  </r>
  <r>
    <s v="2024"/>
    <x v="0"/>
    <x v="0"/>
    <x v="0"/>
    <x v="0"/>
    <s v="2 - Poder Ejecutivo"/>
    <s v="0201 - PRESIDENCIA DE LA REPÚBLICA"/>
    <s v="0001 - SECRETARIADO ADMINISTRATIVO DE LA PRESIDENCIA"/>
    <x v="2"/>
    <x v="4"/>
    <x v="6"/>
    <x v="2"/>
    <x v="18"/>
    <s v="N"/>
    <s v="00 - N/A"/>
    <s v="10 - FONDO GENERAL"/>
    <s v="(en blanco)"/>
    <s v="99 - MULTIPROVINCIAL"/>
    <n v="350000"/>
    <n v="0"/>
  </r>
  <r>
    <s v="2024"/>
    <x v="0"/>
    <x v="0"/>
    <x v="0"/>
    <x v="0"/>
    <s v="2 - Poder Ejecutivo"/>
    <s v="0201 - PRESIDENCIA DE LA REPÚBLICA"/>
    <s v="0001 - SECRETARIADO ADMINISTRATIVO DE LA PRESIDENCIA"/>
    <x v="2"/>
    <x v="4"/>
    <x v="6"/>
    <x v="2"/>
    <x v="19"/>
    <s v="N"/>
    <s v="00 - N/A"/>
    <s v="10 - FONDO GENERAL"/>
    <s v="(en blanco)"/>
    <s v="99 - MULTIPROVINCIAL"/>
    <n v="120000"/>
    <n v="0"/>
  </r>
  <r>
    <s v="2024"/>
    <x v="0"/>
    <x v="0"/>
    <x v="0"/>
    <x v="0"/>
    <s v="2 - Poder Ejecutivo"/>
    <s v="0201 - PRESIDENCIA DE LA REPÚBLICA"/>
    <s v="0001 - SECRETARIADO ADMINISTRATIVO DE LA PRESIDENCIA"/>
    <x v="2"/>
    <x v="4"/>
    <x v="6"/>
    <x v="2"/>
    <x v="20"/>
    <s v="N"/>
    <s v="00 - N/A"/>
    <s v="10 - FONDO GENERAL"/>
    <s v="(en blanco)"/>
    <s v="99 - MULTIPROVINCIAL"/>
    <n v="3070000"/>
    <n v="0"/>
  </r>
  <r>
    <s v="2024"/>
    <x v="0"/>
    <x v="0"/>
    <x v="0"/>
    <x v="0"/>
    <s v="2 - Poder Ejecutivo"/>
    <s v="0201 - PRESIDENCIA DE LA REPÚBLICA"/>
    <s v="0001 - SECRETARIADO ADMINISTRATIVO DE LA PRESIDENCIA"/>
    <x v="2"/>
    <x v="4"/>
    <x v="6"/>
    <x v="2"/>
    <x v="21"/>
    <s v="N"/>
    <s v="00 - N/A"/>
    <s v="10 - FONDO GENERAL"/>
    <s v="(en blanco)"/>
    <s v="99 - MULTIPROVINCIAL"/>
    <n v="2270355"/>
    <n v="0"/>
  </r>
  <r>
    <s v="2024"/>
    <x v="0"/>
    <x v="0"/>
    <x v="0"/>
    <x v="0"/>
    <s v="2 - Poder Ejecutivo"/>
    <s v="0201 - PRESIDENCIA DE LA REPÚBLICA"/>
    <s v="0003 - PLAN PRESIDENCIAL CONTRA LA POBREZA"/>
    <x v="2"/>
    <x v="4"/>
    <x v="6"/>
    <x v="0"/>
    <x v="0"/>
    <s v="N"/>
    <s v="00 - N/A"/>
    <s v="10 - FONDO GENERAL"/>
    <s v="(en blanco)"/>
    <s v="99 - MULTIPROVINCIAL"/>
    <n v="314935976"/>
    <n v="70316822.979999974"/>
  </r>
  <r>
    <s v="2024"/>
    <x v="0"/>
    <x v="0"/>
    <x v="0"/>
    <x v="0"/>
    <s v="2 - Poder Ejecutivo"/>
    <s v="0201 - PRESIDENCIA DE LA REPÚBLICA"/>
    <s v="0003 - PLAN PRESIDENCIAL CONTRA LA POBREZA"/>
    <x v="2"/>
    <x v="4"/>
    <x v="6"/>
    <x v="0"/>
    <x v="1"/>
    <s v="N"/>
    <s v="00 - N/A"/>
    <s v="10 - FONDO GENERAL"/>
    <s v="(en blanco)"/>
    <s v="99 - MULTIPROVINCIAL"/>
    <n v="57865154"/>
    <n v="4094002.4000000004"/>
  </r>
  <r>
    <s v="2024"/>
    <x v="0"/>
    <x v="0"/>
    <x v="0"/>
    <x v="0"/>
    <s v="2 - Poder Ejecutivo"/>
    <s v="0201 - PRESIDENCIA DE LA REPÚBLICA"/>
    <s v="0003 - PLAN PRESIDENCIAL CONTRA LA POBREZA"/>
    <x v="2"/>
    <x v="4"/>
    <x v="6"/>
    <x v="0"/>
    <x v="4"/>
    <s v="N"/>
    <s v="00 - N/A"/>
    <s v="10 - FONDO GENERAL"/>
    <s v="(en blanco)"/>
    <s v="99 - MULTIPROVINCIAL"/>
    <n v="36130093"/>
    <n v="8949546.0200000033"/>
  </r>
  <r>
    <s v="2024"/>
    <x v="0"/>
    <x v="0"/>
    <x v="0"/>
    <x v="0"/>
    <s v="2 - Poder Ejecutivo"/>
    <s v="0201 - PRESIDENCIA DE LA REPÚBLICA"/>
    <s v="0003 - PLAN PRESIDENCIAL CONTRA LA POBREZA"/>
    <x v="2"/>
    <x v="4"/>
    <x v="6"/>
    <x v="1"/>
    <x v="5"/>
    <s v="N"/>
    <s v="00 - N/A"/>
    <s v="10 - FONDO GENERAL"/>
    <s v="(en blanco)"/>
    <s v="99 - MULTIPROVINCIAL"/>
    <n v="25550000"/>
    <n v="6108994.7199999997"/>
  </r>
  <r>
    <s v="2024"/>
    <x v="0"/>
    <x v="0"/>
    <x v="0"/>
    <x v="0"/>
    <s v="2 - Poder Ejecutivo"/>
    <s v="0201 - PRESIDENCIA DE LA REPÚBLICA"/>
    <s v="0003 - PLAN PRESIDENCIAL CONTRA LA POBREZA"/>
    <x v="2"/>
    <x v="4"/>
    <x v="6"/>
    <x v="1"/>
    <x v="6"/>
    <s v="N"/>
    <s v="00 - N/A"/>
    <s v="10 - FONDO GENERAL"/>
    <s v="(en blanco)"/>
    <s v="99 - MULTIPROVINCIAL"/>
    <n v="6850000"/>
    <n v="0"/>
  </r>
  <r>
    <s v="2024"/>
    <x v="0"/>
    <x v="0"/>
    <x v="0"/>
    <x v="0"/>
    <s v="2 - Poder Ejecutivo"/>
    <s v="0201 - PRESIDENCIA DE LA REPÚBLICA"/>
    <s v="0003 - PLAN PRESIDENCIAL CONTRA LA POBREZA"/>
    <x v="2"/>
    <x v="4"/>
    <x v="6"/>
    <x v="1"/>
    <x v="7"/>
    <s v="N"/>
    <s v="00 - N/A"/>
    <s v="10 - FONDO GENERAL"/>
    <s v="(en blanco)"/>
    <s v="99 - MULTIPROVINCIAL"/>
    <n v="15000000"/>
    <n v="0"/>
  </r>
  <r>
    <s v="2024"/>
    <x v="0"/>
    <x v="0"/>
    <x v="0"/>
    <x v="0"/>
    <s v="2 - Poder Ejecutivo"/>
    <s v="0201 - PRESIDENCIA DE LA REPÚBLICA"/>
    <s v="0003 - PLAN PRESIDENCIAL CONTRA LA POBREZA"/>
    <x v="2"/>
    <x v="4"/>
    <x v="6"/>
    <x v="1"/>
    <x v="8"/>
    <s v="N"/>
    <s v="00 - N/A"/>
    <s v="10 - FONDO GENERAL"/>
    <s v="(en blanco)"/>
    <s v="99 - MULTIPROVINCIAL"/>
    <n v="620000"/>
    <n v="0"/>
  </r>
  <r>
    <s v="2024"/>
    <x v="0"/>
    <x v="0"/>
    <x v="0"/>
    <x v="0"/>
    <s v="2 - Poder Ejecutivo"/>
    <s v="0201 - PRESIDENCIA DE LA REPÚBLICA"/>
    <s v="0003 - PLAN PRESIDENCIAL CONTRA LA POBREZA"/>
    <x v="2"/>
    <x v="4"/>
    <x v="6"/>
    <x v="1"/>
    <x v="9"/>
    <s v="N"/>
    <s v="00 - N/A"/>
    <s v="10 - FONDO GENERAL"/>
    <s v="(en blanco)"/>
    <s v="99 - MULTIPROVINCIAL"/>
    <n v="53000000"/>
    <n v="25350768.010000002"/>
  </r>
  <r>
    <s v="2024"/>
    <x v="0"/>
    <x v="0"/>
    <x v="0"/>
    <x v="0"/>
    <s v="2 - Poder Ejecutivo"/>
    <s v="0201 - PRESIDENCIA DE LA REPÚBLICA"/>
    <s v="0003 - PLAN PRESIDENCIAL CONTRA LA POBREZA"/>
    <x v="2"/>
    <x v="4"/>
    <x v="6"/>
    <x v="1"/>
    <x v="10"/>
    <s v="N"/>
    <s v="00 - N/A"/>
    <s v="10 - FONDO GENERAL"/>
    <s v="(en blanco)"/>
    <s v="99 - MULTIPROVINCIAL"/>
    <n v="10000000"/>
    <n v="5922350.46"/>
  </r>
  <r>
    <s v="2024"/>
    <x v="0"/>
    <x v="0"/>
    <x v="0"/>
    <x v="0"/>
    <s v="2 - Poder Ejecutivo"/>
    <s v="0201 - PRESIDENCIA DE LA REPÚBLICA"/>
    <s v="0003 - PLAN PRESIDENCIAL CONTRA LA POBREZA"/>
    <x v="2"/>
    <x v="4"/>
    <x v="6"/>
    <x v="1"/>
    <x v="11"/>
    <s v="N"/>
    <s v="00 - N/A"/>
    <s v="10 - FONDO GENERAL"/>
    <s v="(en blanco)"/>
    <s v="99 - MULTIPROVINCIAL"/>
    <n v="20370000"/>
    <n v="264899.17"/>
  </r>
  <r>
    <s v="2024"/>
    <x v="0"/>
    <x v="0"/>
    <x v="0"/>
    <x v="0"/>
    <s v="2 - Poder Ejecutivo"/>
    <s v="0201 - PRESIDENCIA DE LA REPÚBLICA"/>
    <s v="0003 - PLAN PRESIDENCIAL CONTRA LA POBREZA"/>
    <x v="2"/>
    <x v="4"/>
    <x v="6"/>
    <x v="1"/>
    <x v="12"/>
    <s v="N"/>
    <s v="00 - N/A"/>
    <s v="10 - FONDO GENERAL"/>
    <s v="(en blanco)"/>
    <s v="99 - MULTIPROVINCIAL"/>
    <n v="34100000"/>
    <n v="377600"/>
  </r>
  <r>
    <s v="2024"/>
    <x v="0"/>
    <x v="0"/>
    <x v="0"/>
    <x v="0"/>
    <s v="2 - Poder Ejecutivo"/>
    <s v="0201 - PRESIDENCIA DE LA REPÚBLICA"/>
    <s v="0003 - PLAN PRESIDENCIAL CONTRA LA POBREZA"/>
    <x v="2"/>
    <x v="4"/>
    <x v="6"/>
    <x v="1"/>
    <x v="13"/>
    <s v="N"/>
    <s v="00 - N/A"/>
    <s v="10 - FONDO GENERAL"/>
    <s v="(en blanco)"/>
    <s v="99 - MULTIPROVINCIAL"/>
    <n v="3040000"/>
    <n v="1240000"/>
  </r>
  <r>
    <s v="2024"/>
    <x v="0"/>
    <x v="0"/>
    <x v="0"/>
    <x v="0"/>
    <s v="2 - Poder Ejecutivo"/>
    <s v="0201 - PRESIDENCIA DE LA REPÚBLICA"/>
    <s v="0003 - PLAN PRESIDENCIAL CONTRA LA POBREZA"/>
    <x v="2"/>
    <x v="4"/>
    <x v="6"/>
    <x v="2"/>
    <x v="14"/>
    <s v="N"/>
    <s v="00 - N/A"/>
    <s v="10 - FONDO GENERAL"/>
    <s v="(en blanco)"/>
    <s v="99 - MULTIPROVINCIAL"/>
    <n v="3725367261"/>
    <n v="559636134.20000005"/>
  </r>
  <r>
    <s v="2024"/>
    <x v="0"/>
    <x v="0"/>
    <x v="0"/>
    <x v="0"/>
    <s v="2 - Poder Ejecutivo"/>
    <s v="0201 - PRESIDENCIA DE LA REPÚBLICA"/>
    <s v="0003 - PLAN PRESIDENCIAL CONTRA LA POBREZA"/>
    <x v="2"/>
    <x v="4"/>
    <x v="6"/>
    <x v="2"/>
    <x v="15"/>
    <s v="N"/>
    <s v="00 - N/A"/>
    <s v="10 - FONDO GENERAL"/>
    <s v="(en blanco)"/>
    <s v="99 - MULTIPROVINCIAL"/>
    <n v="7400000"/>
    <n v="0"/>
  </r>
  <r>
    <s v="2024"/>
    <x v="0"/>
    <x v="0"/>
    <x v="0"/>
    <x v="0"/>
    <s v="2 - Poder Ejecutivo"/>
    <s v="0201 - PRESIDENCIA DE LA REPÚBLICA"/>
    <s v="0003 - PLAN PRESIDENCIAL CONTRA LA POBREZA"/>
    <x v="2"/>
    <x v="4"/>
    <x v="6"/>
    <x v="2"/>
    <x v="16"/>
    <s v="N"/>
    <s v="00 - N/A"/>
    <s v="10 - FONDO GENERAL"/>
    <s v="(en blanco)"/>
    <s v="99 - MULTIPROVINCIAL"/>
    <n v="3200000"/>
    <n v="0"/>
  </r>
  <r>
    <s v="2024"/>
    <x v="0"/>
    <x v="0"/>
    <x v="0"/>
    <x v="0"/>
    <s v="2 - Poder Ejecutivo"/>
    <s v="0201 - PRESIDENCIA DE LA REPÚBLICA"/>
    <s v="0003 - PLAN PRESIDENCIAL CONTRA LA POBREZA"/>
    <x v="2"/>
    <x v="4"/>
    <x v="6"/>
    <x v="2"/>
    <x v="17"/>
    <s v="N"/>
    <s v="00 - N/A"/>
    <s v="10 - FONDO GENERAL"/>
    <s v="(en blanco)"/>
    <s v="99 - MULTIPROVINCIAL"/>
    <n v="10000000"/>
    <n v="0"/>
  </r>
  <r>
    <s v="2024"/>
    <x v="0"/>
    <x v="0"/>
    <x v="0"/>
    <x v="0"/>
    <s v="2 - Poder Ejecutivo"/>
    <s v="0201 - PRESIDENCIA DE LA REPÚBLICA"/>
    <s v="0003 - PLAN PRESIDENCIAL CONTRA LA POBREZA"/>
    <x v="2"/>
    <x v="4"/>
    <x v="6"/>
    <x v="2"/>
    <x v="18"/>
    <s v="N"/>
    <s v="00 - N/A"/>
    <s v="10 - FONDO GENERAL"/>
    <s v="(en blanco)"/>
    <s v="99 - MULTIPROVINCIAL"/>
    <n v="93010000"/>
    <n v="35490155.509999998"/>
  </r>
  <r>
    <s v="2024"/>
    <x v="0"/>
    <x v="0"/>
    <x v="0"/>
    <x v="0"/>
    <s v="2 - Poder Ejecutivo"/>
    <s v="0201 - PRESIDENCIA DE LA REPÚBLICA"/>
    <s v="0003 - PLAN PRESIDENCIAL CONTRA LA POBREZA"/>
    <x v="2"/>
    <x v="4"/>
    <x v="6"/>
    <x v="2"/>
    <x v="19"/>
    <s v="N"/>
    <s v="00 - N/A"/>
    <s v="10 - FONDO GENERAL"/>
    <s v="(en blanco)"/>
    <s v="99 - MULTIPROVINCIAL"/>
    <n v="49550000"/>
    <n v="36000100.799999997"/>
  </r>
  <r>
    <s v="2024"/>
    <x v="0"/>
    <x v="0"/>
    <x v="0"/>
    <x v="0"/>
    <s v="2 - Poder Ejecutivo"/>
    <s v="0201 - PRESIDENCIA DE LA REPÚBLICA"/>
    <s v="0003 - PLAN PRESIDENCIAL CONTRA LA POBREZA"/>
    <x v="2"/>
    <x v="4"/>
    <x v="6"/>
    <x v="2"/>
    <x v="20"/>
    <s v="N"/>
    <s v="00 - N/A"/>
    <s v="10 - FONDO GENERAL"/>
    <s v="(en blanco)"/>
    <s v="99 - MULTIPROVINCIAL"/>
    <n v="32500000"/>
    <n v="4447900"/>
  </r>
  <r>
    <s v="2024"/>
    <x v="0"/>
    <x v="0"/>
    <x v="0"/>
    <x v="0"/>
    <s v="2 - Poder Ejecutivo"/>
    <s v="0201 - PRESIDENCIA DE LA REPÚBLICA"/>
    <s v="0003 - PLAN PRESIDENCIAL CONTRA LA POBREZA"/>
    <x v="2"/>
    <x v="4"/>
    <x v="6"/>
    <x v="2"/>
    <x v="21"/>
    <s v="N"/>
    <s v="00 - N/A"/>
    <s v="10 - FONDO GENERAL"/>
    <s v="(en blanco)"/>
    <s v="99 - MULTIPROVINCIAL"/>
    <n v="43633544"/>
    <n v="710347.66"/>
  </r>
  <r>
    <s v="2024"/>
    <x v="0"/>
    <x v="0"/>
    <x v="0"/>
    <x v="0"/>
    <s v="2 - Poder Ejecutivo"/>
    <s v="0201 - PRESIDENCIA DE LA REPÚBLICA"/>
    <s v="0004 - COMISION PRESIDENCIAL DE APOYO AL DESARROLLO BARRIAL"/>
    <x v="2"/>
    <x v="4"/>
    <x v="6"/>
    <x v="0"/>
    <x v="0"/>
    <s v="N"/>
    <s v="00 - N/A"/>
    <s v="10 - FONDO GENERAL"/>
    <s v="(en blanco)"/>
    <s v="99 - MULTIPROVINCIAL"/>
    <n v="322712213"/>
    <n v="92758548.640000001"/>
  </r>
  <r>
    <s v="2024"/>
    <x v="0"/>
    <x v="0"/>
    <x v="0"/>
    <x v="0"/>
    <s v="2 - Poder Ejecutivo"/>
    <s v="0201 - PRESIDENCIA DE LA REPÚBLICA"/>
    <s v="0004 - COMISION PRESIDENCIAL DE APOYO AL DESARROLLO BARRIAL"/>
    <x v="2"/>
    <x v="4"/>
    <x v="6"/>
    <x v="0"/>
    <x v="1"/>
    <s v="N"/>
    <s v="00 - N/A"/>
    <s v="10 - FONDO GENERAL"/>
    <s v="(en blanco)"/>
    <s v="99 - MULTIPROVINCIAL"/>
    <n v="29493012"/>
    <n v="2319400"/>
  </r>
  <r>
    <s v="2024"/>
    <x v="0"/>
    <x v="0"/>
    <x v="0"/>
    <x v="0"/>
    <s v="2 - Poder Ejecutivo"/>
    <s v="0201 - PRESIDENCIA DE LA REPÚBLICA"/>
    <s v="0004 - COMISION PRESIDENCIAL DE APOYO AL DESARROLLO BARRIAL"/>
    <x v="2"/>
    <x v="4"/>
    <x v="6"/>
    <x v="0"/>
    <x v="4"/>
    <s v="N"/>
    <s v="00 - N/A"/>
    <s v="10 - FONDO GENERAL"/>
    <s v="(en blanco)"/>
    <s v="99 - MULTIPROVINCIAL"/>
    <n v="34860670"/>
    <n v="8956598.1999999993"/>
  </r>
  <r>
    <s v="2024"/>
    <x v="0"/>
    <x v="0"/>
    <x v="0"/>
    <x v="0"/>
    <s v="2 - Poder Ejecutivo"/>
    <s v="0201 - PRESIDENCIA DE LA REPÚBLICA"/>
    <s v="0004 - COMISION PRESIDENCIAL DE APOYO AL DESARROLLO BARRIAL"/>
    <x v="2"/>
    <x v="4"/>
    <x v="6"/>
    <x v="1"/>
    <x v="5"/>
    <s v="N"/>
    <s v="00 - N/A"/>
    <s v="10 - FONDO GENERAL"/>
    <s v="(en blanco)"/>
    <s v="99 - MULTIPROVINCIAL"/>
    <n v="8120530"/>
    <n v="2299575.96"/>
  </r>
  <r>
    <s v="2024"/>
    <x v="0"/>
    <x v="0"/>
    <x v="0"/>
    <x v="0"/>
    <s v="2 - Poder Ejecutivo"/>
    <s v="0201 - PRESIDENCIA DE LA REPÚBLICA"/>
    <s v="0004 - COMISION PRESIDENCIAL DE APOYO AL DESARROLLO BARRIAL"/>
    <x v="2"/>
    <x v="4"/>
    <x v="6"/>
    <x v="1"/>
    <x v="6"/>
    <s v="N"/>
    <s v="00 - N/A"/>
    <s v="10 - FONDO GENERAL"/>
    <s v="(en blanco)"/>
    <s v="99 - MULTIPROVINCIAL"/>
    <n v="2562000"/>
    <n v="120763.56"/>
  </r>
  <r>
    <s v="2024"/>
    <x v="0"/>
    <x v="0"/>
    <x v="0"/>
    <x v="0"/>
    <s v="2 - Poder Ejecutivo"/>
    <s v="0201 - PRESIDENCIA DE LA REPÚBLICA"/>
    <s v="0004 - COMISION PRESIDENCIAL DE APOYO AL DESARROLLO BARRIAL"/>
    <x v="2"/>
    <x v="4"/>
    <x v="6"/>
    <x v="1"/>
    <x v="7"/>
    <s v="N"/>
    <s v="00 - N/A"/>
    <s v="10 - FONDO GENERAL"/>
    <s v="(en blanco)"/>
    <s v="99 - MULTIPROVINCIAL"/>
    <n v="2160000"/>
    <n v="0"/>
  </r>
  <r>
    <s v="2024"/>
    <x v="0"/>
    <x v="0"/>
    <x v="0"/>
    <x v="0"/>
    <s v="2 - Poder Ejecutivo"/>
    <s v="0201 - PRESIDENCIA DE LA REPÚBLICA"/>
    <s v="0004 - COMISION PRESIDENCIAL DE APOYO AL DESARROLLO BARRIAL"/>
    <x v="2"/>
    <x v="4"/>
    <x v="6"/>
    <x v="1"/>
    <x v="9"/>
    <s v="N"/>
    <s v="00 - N/A"/>
    <s v="10 - FONDO GENERAL"/>
    <s v="(en blanco)"/>
    <s v="99 - MULTIPROVINCIAL"/>
    <n v="22498831"/>
    <n v="5593952.3500000006"/>
  </r>
  <r>
    <s v="2024"/>
    <x v="0"/>
    <x v="0"/>
    <x v="0"/>
    <x v="0"/>
    <s v="2 - Poder Ejecutivo"/>
    <s v="0201 - PRESIDENCIA DE LA REPÚBLICA"/>
    <s v="0004 - COMISION PRESIDENCIAL DE APOYO AL DESARROLLO BARRIAL"/>
    <x v="2"/>
    <x v="4"/>
    <x v="6"/>
    <x v="1"/>
    <x v="10"/>
    <s v="N"/>
    <s v="00 - N/A"/>
    <s v="10 - FONDO GENERAL"/>
    <s v="(en blanco)"/>
    <s v="99 - MULTIPROVINCIAL"/>
    <n v="2040965"/>
    <n v="0"/>
  </r>
  <r>
    <s v="2024"/>
    <x v="0"/>
    <x v="0"/>
    <x v="0"/>
    <x v="0"/>
    <s v="2 - Poder Ejecutivo"/>
    <s v="0201 - PRESIDENCIA DE LA REPÚBLICA"/>
    <s v="0004 - COMISION PRESIDENCIAL DE APOYO AL DESARROLLO BARRIAL"/>
    <x v="2"/>
    <x v="4"/>
    <x v="6"/>
    <x v="1"/>
    <x v="11"/>
    <s v="N"/>
    <s v="00 - N/A"/>
    <s v="10 - FONDO GENERAL"/>
    <s v="(en blanco)"/>
    <s v="99 - MULTIPROVINCIAL"/>
    <n v="4929520"/>
    <n v="334185.44"/>
  </r>
  <r>
    <s v="2024"/>
    <x v="0"/>
    <x v="0"/>
    <x v="0"/>
    <x v="0"/>
    <s v="2 - Poder Ejecutivo"/>
    <s v="0201 - PRESIDENCIA DE LA REPÚBLICA"/>
    <s v="0004 - COMISION PRESIDENCIAL DE APOYO AL DESARROLLO BARRIAL"/>
    <x v="2"/>
    <x v="4"/>
    <x v="6"/>
    <x v="1"/>
    <x v="12"/>
    <s v="N"/>
    <s v="00 - N/A"/>
    <s v="10 - FONDO GENERAL"/>
    <s v="(en blanco)"/>
    <s v="99 - MULTIPROVINCIAL"/>
    <n v="41528110"/>
    <n v="448400"/>
  </r>
  <r>
    <s v="2024"/>
    <x v="0"/>
    <x v="0"/>
    <x v="0"/>
    <x v="0"/>
    <s v="2 - Poder Ejecutivo"/>
    <s v="0201 - PRESIDENCIA DE LA REPÚBLICA"/>
    <s v="0004 - COMISION PRESIDENCIAL DE APOYO AL DESARROLLO BARRIAL"/>
    <x v="2"/>
    <x v="4"/>
    <x v="6"/>
    <x v="1"/>
    <x v="13"/>
    <s v="N"/>
    <s v="00 - N/A"/>
    <s v="10 - FONDO GENERAL"/>
    <s v="(en blanco)"/>
    <s v="99 - MULTIPROVINCIAL"/>
    <n v="7531189"/>
    <n v="1737656.2"/>
  </r>
  <r>
    <s v="2024"/>
    <x v="0"/>
    <x v="0"/>
    <x v="0"/>
    <x v="0"/>
    <s v="2 - Poder Ejecutivo"/>
    <s v="0201 - PRESIDENCIA DE LA REPÚBLICA"/>
    <s v="0004 - COMISION PRESIDENCIAL DE APOYO AL DESARROLLO BARRIAL"/>
    <x v="2"/>
    <x v="4"/>
    <x v="6"/>
    <x v="2"/>
    <x v="14"/>
    <s v="N"/>
    <s v="00 - N/A"/>
    <s v="10 - FONDO GENERAL"/>
    <s v="(en blanco)"/>
    <s v="99 - MULTIPROVINCIAL"/>
    <n v="78133435"/>
    <n v="234348"/>
  </r>
  <r>
    <s v="2024"/>
    <x v="0"/>
    <x v="0"/>
    <x v="0"/>
    <x v="0"/>
    <s v="2 - Poder Ejecutivo"/>
    <s v="0201 - PRESIDENCIA DE LA REPÚBLICA"/>
    <s v="0004 - COMISION PRESIDENCIAL DE APOYO AL DESARROLLO BARRIAL"/>
    <x v="2"/>
    <x v="4"/>
    <x v="6"/>
    <x v="2"/>
    <x v="15"/>
    <s v="N"/>
    <s v="00 - N/A"/>
    <s v="10 - FONDO GENERAL"/>
    <s v="(en blanco)"/>
    <s v="99 - MULTIPROVINCIAL"/>
    <n v="22729622"/>
    <n v="0"/>
  </r>
  <r>
    <s v="2024"/>
    <x v="0"/>
    <x v="0"/>
    <x v="0"/>
    <x v="0"/>
    <s v="2 - Poder Ejecutivo"/>
    <s v="0201 - PRESIDENCIA DE LA REPÚBLICA"/>
    <s v="0004 - COMISION PRESIDENCIAL DE APOYO AL DESARROLLO BARRIAL"/>
    <x v="2"/>
    <x v="4"/>
    <x v="6"/>
    <x v="2"/>
    <x v="16"/>
    <s v="N"/>
    <s v="00 - N/A"/>
    <s v="10 - FONDO GENERAL"/>
    <s v="(en blanco)"/>
    <s v="99 - MULTIPROVINCIAL"/>
    <n v="2078321"/>
    <n v="0"/>
  </r>
  <r>
    <s v="2024"/>
    <x v="0"/>
    <x v="0"/>
    <x v="0"/>
    <x v="0"/>
    <s v="2 - Poder Ejecutivo"/>
    <s v="0201 - PRESIDENCIA DE LA REPÚBLICA"/>
    <s v="0004 - COMISION PRESIDENCIAL DE APOYO AL DESARROLLO BARRIAL"/>
    <x v="2"/>
    <x v="4"/>
    <x v="6"/>
    <x v="2"/>
    <x v="18"/>
    <s v="N"/>
    <s v="00 - N/A"/>
    <s v="10 - FONDO GENERAL"/>
    <s v="(en blanco)"/>
    <s v="99 - MULTIPROVINCIAL"/>
    <n v="661600"/>
    <n v="160008"/>
  </r>
  <r>
    <s v="2024"/>
    <x v="0"/>
    <x v="0"/>
    <x v="0"/>
    <x v="0"/>
    <s v="2 - Poder Ejecutivo"/>
    <s v="0201 - PRESIDENCIA DE LA REPÚBLICA"/>
    <s v="0004 - COMISION PRESIDENCIAL DE APOYO AL DESARROLLO BARRIAL"/>
    <x v="2"/>
    <x v="4"/>
    <x v="6"/>
    <x v="2"/>
    <x v="19"/>
    <s v="N"/>
    <s v="00 - N/A"/>
    <s v="10 - FONDO GENERAL"/>
    <s v="(en blanco)"/>
    <s v="99 - MULTIPROVINCIAL"/>
    <n v="26670921"/>
    <n v="0"/>
  </r>
  <r>
    <s v="2024"/>
    <x v="0"/>
    <x v="0"/>
    <x v="0"/>
    <x v="0"/>
    <s v="2 - Poder Ejecutivo"/>
    <s v="0201 - PRESIDENCIA DE LA REPÚBLICA"/>
    <s v="0004 - COMISION PRESIDENCIAL DE APOYO AL DESARROLLO BARRIAL"/>
    <x v="2"/>
    <x v="4"/>
    <x v="6"/>
    <x v="2"/>
    <x v="20"/>
    <s v="N"/>
    <s v="00 - N/A"/>
    <s v="10 - FONDO GENERAL"/>
    <s v="(en blanco)"/>
    <s v="99 - MULTIPROVINCIAL"/>
    <n v="27824491"/>
    <n v="0"/>
  </r>
  <r>
    <s v="2024"/>
    <x v="0"/>
    <x v="0"/>
    <x v="0"/>
    <x v="0"/>
    <s v="2 - Poder Ejecutivo"/>
    <s v="0201 - PRESIDENCIA DE LA REPÚBLICA"/>
    <s v="0004 - COMISION PRESIDENCIAL DE APOYO AL DESARROLLO BARRIAL"/>
    <x v="2"/>
    <x v="4"/>
    <x v="6"/>
    <x v="2"/>
    <x v="21"/>
    <s v="N"/>
    <s v="00 - N/A"/>
    <s v="10 - FONDO GENERAL"/>
    <s v="(en blanco)"/>
    <s v="99 - MULTIPROVINCIAL"/>
    <n v="72888841"/>
    <n v="0"/>
  </r>
  <r>
    <s v="2024"/>
    <x v="0"/>
    <x v="0"/>
    <x v="0"/>
    <x v="0"/>
    <s v="2 - Poder Ejecutivo"/>
    <s v="0201 - PRESIDENCIA DE LA REPÚBLICA"/>
    <s v="0004 - SERVICIO INTEGRAL DE EMERGENCIAS"/>
    <x v="0"/>
    <x v="7"/>
    <x v="12"/>
    <x v="0"/>
    <x v="0"/>
    <s v="N"/>
    <s v="00 - N/A"/>
    <s v="10 - FONDO GENERAL"/>
    <s v="(en blanco)"/>
    <s v="99 - MULTIPROVINCIAL"/>
    <n v="801700000"/>
    <n v="191464225.47"/>
  </r>
  <r>
    <s v="2024"/>
    <x v="0"/>
    <x v="0"/>
    <x v="0"/>
    <x v="0"/>
    <s v="2 - Poder Ejecutivo"/>
    <s v="0201 - PRESIDENCIA DE LA REPÚBLICA"/>
    <s v="0004 - SERVICIO INTEGRAL DE EMERGENCIAS"/>
    <x v="0"/>
    <x v="7"/>
    <x v="12"/>
    <x v="0"/>
    <x v="1"/>
    <s v="N"/>
    <s v="00 - N/A"/>
    <s v="10 - FONDO GENERAL"/>
    <s v="(en blanco)"/>
    <s v="99 - MULTIPROVINCIAL"/>
    <n v="625000000"/>
    <n v="75554000"/>
  </r>
  <r>
    <s v="2024"/>
    <x v="0"/>
    <x v="0"/>
    <x v="0"/>
    <x v="0"/>
    <s v="2 - Poder Ejecutivo"/>
    <s v="0201 - PRESIDENCIA DE LA REPÚBLICA"/>
    <s v="0004 - SERVICIO INTEGRAL DE EMERGENCIAS"/>
    <x v="0"/>
    <x v="7"/>
    <x v="12"/>
    <x v="0"/>
    <x v="4"/>
    <s v="N"/>
    <s v="00 - N/A"/>
    <s v="10 - FONDO GENERAL"/>
    <s v="(en blanco)"/>
    <s v="99 - MULTIPROVINCIAL"/>
    <n v="110400000"/>
    <n v="29005961.660000015"/>
  </r>
  <r>
    <s v="2024"/>
    <x v="0"/>
    <x v="0"/>
    <x v="0"/>
    <x v="0"/>
    <s v="2 - Poder Ejecutivo"/>
    <s v="0201 - PRESIDENCIA DE LA REPÚBLICA"/>
    <s v="0004 - SERVICIO INTEGRAL DE EMERGENCIAS"/>
    <x v="0"/>
    <x v="7"/>
    <x v="12"/>
    <x v="1"/>
    <x v="5"/>
    <s v="N"/>
    <s v="00 - N/A"/>
    <s v="10 - FONDO GENERAL"/>
    <s v="(en blanco)"/>
    <s v="99 - MULTIPROVINCIAL"/>
    <n v="240800000"/>
    <n v="37892249.720000006"/>
  </r>
  <r>
    <s v="2024"/>
    <x v="0"/>
    <x v="0"/>
    <x v="0"/>
    <x v="0"/>
    <s v="2 - Poder Ejecutivo"/>
    <s v="0201 - PRESIDENCIA DE LA REPÚBLICA"/>
    <s v="0004 - SERVICIO INTEGRAL DE EMERGENCIAS"/>
    <x v="0"/>
    <x v="7"/>
    <x v="12"/>
    <x v="1"/>
    <x v="6"/>
    <s v="N"/>
    <s v="00 - N/A"/>
    <s v="10 - FONDO GENERAL"/>
    <s v="(en blanco)"/>
    <s v="99 - MULTIPROVINCIAL"/>
    <n v="45100000"/>
    <n v="0"/>
  </r>
  <r>
    <s v="2024"/>
    <x v="0"/>
    <x v="0"/>
    <x v="0"/>
    <x v="0"/>
    <s v="2 - Poder Ejecutivo"/>
    <s v="0201 - PRESIDENCIA DE LA REPÚBLICA"/>
    <s v="0004 - SERVICIO INTEGRAL DE EMERGENCIAS"/>
    <x v="0"/>
    <x v="7"/>
    <x v="12"/>
    <x v="1"/>
    <x v="7"/>
    <s v="N"/>
    <s v="00 - N/A"/>
    <s v="10 - FONDO GENERAL"/>
    <s v="(en blanco)"/>
    <s v="99 - MULTIPROVINCIAL"/>
    <n v="11000000"/>
    <n v="0"/>
  </r>
  <r>
    <s v="2024"/>
    <x v="0"/>
    <x v="0"/>
    <x v="0"/>
    <x v="0"/>
    <s v="2 - Poder Ejecutivo"/>
    <s v="0201 - PRESIDENCIA DE LA REPÚBLICA"/>
    <s v="0004 - SERVICIO INTEGRAL DE EMERGENCIAS"/>
    <x v="0"/>
    <x v="7"/>
    <x v="12"/>
    <x v="1"/>
    <x v="8"/>
    <s v="N"/>
    <s v="00 - N/A"/>
    <s v="10 - FONDO GENERAL"/>
    <s v="(en blanco)"/>
    <s v="99 - MULTIPROVINCIAL"/>
    <n v="350000"/>
    <n v="914626.26"/>
  </r>
  <r>
    <s v="2024"/>
    <x v="0"/>
    <x v="0"/>
    <x v="0"/>
    <x v="0"/>
    <s v="2 - Poder Ejecutivo"/>
    <s v="0201 - PRESIDENCIA DE LA REPÚBLICA"/>
    <s v="0004 - SERVICIO INTEGRAL DE EMERGENCIAS"/>
    <x v="0"/>
    <x v="7"/>
    <x v="12"/>
    <x v="1"/>
    <x v="8"/>
    <s v="N"/>
    <s v="00 - N/A"/>
    <s v="20 - FONDOS CON DESTINO ESPECÍFICO"/>
    <s v="(en blanco)"/>
    <s v="99 - MULTIPROVINCIAL"/>
    <n v="0"/>
    <n v="29500"/>
  </r>
  <r>
    <s v="2024"/>
    <x v="0"/>
    <x v="0"/>
    <x v="0"/>
    <x v="0"/>
    <s v="2 - Poder Ejecutivo"/>
    <s v="0201 - PRESIDENCIA DE LA REPÚBLICA"/>
    <s v="0004 - SERVICIO INTEGRAL DE EMERGENCIAS"/>
    <x v="0"/>
    <x v="7"/>
    <x v="12"/>
    <x v="1"/>
    <x v="9"/>
    <s v="N"/>
    <s v="00 - N/A"/>
    <s v="10 - FONDO GENERAL"/>
    <s v="(en blanco)"/>
    <s v="99 - MULTIPROVINCIAL"/>
    <n v="56625000"/>
    <n v="41475009.210000001"/>
  </r>
  <r>
    <s v="2024"/>
    <x v="0"/>
    <x v="0"/>
    <x v="0"/>
    <x v="0"/>
    <s v="2 - Poder Ejecutivo"/>
    <s v="0201 - PRESIDENCIA DE LA REPÚBLICA"/>
    <s v="0004 - SERVICIO INTEGRAL DE EMERGENCIAS"/>
    <x v="0"/>
    <x v="7"/>
    <x v="12"/>
    <x v="1"/>
    <x v="9"/>
    <s v="N"/>
    <s v="00 - N/A"/>
    <s v="20 - FONDOS CON DESTINO ESPECÍFICO"/>
    <s v="(en blanco)"/>
    <s v="99 - MULTIPROVINCIAL"/>
    <n v="60200000"/>
    <n v="434576.29"/>
  </r>
  <r>
    <s v="2024"/>
    <x v="0"/>
    <x v="0"/>
    <x v="0"/>
    <x v="0"/>
    <s v="2 - Poder Ejecutivo"/>
    <s v="0201 - PRESIDENCIA DE LA REPÚBLICA"/>
    <s v="0004 - SERVICIO INTEGRAL DE EMERGENCIAS"/>
    <x v="0"/>
    <x v="7"/>
    <x v="12"/>
    <x v="1"/>
    <x v="10"/>
    <s v="N"/>
    <s v="00 - N/A"/>
    <s v="10 - FONDO GENERAL"/>
    <s v="(en blanco)"/>
    <s v="99 - MULTIPROVINCIAL"/>
    <n v="72000000"/>
    <n v="12821853.140000001"/>
  </r>
  <r>
    <s v="2024"/>
    <x v="0"/>
    <x v="0"/>
    <x v="0"/>
    <x v="0"/>
    <s v="2 - Poder Ejecutivo"/>
    <s v="0201 - PRESIDENCIA DE LA REPÚBLICA"/>
    <s v="0004 - SERVICIO INTEGRAL DE EMERGENCIAS"/>
    <x v="0"/>
    <x v="7"/>
    <x v="12"/>
    <x v="1"/>
    <x v="11"/>
    <s v="N"/>
    <s v="00 - N/A"/>
    <s v="10 - FONDO GENERAL"/>
    <s v="(en blanco)"/>
    <s v="99 - MULTIPROVINCIAL"/>
    <n v="18250000"/>
    <n v="173749.85"/>
  </r>
  <r>
    <s v="2024"/>
    <x v="0"/>
    <x v="0"/>
    <x v="0"/>
    <x v="0"/>
    <s v="2 - Poder Ejecutivo"/>
    <s v="0201 - PRESIDENCIA DE LA REPÚBLICA"/>
    <s v="0004 - SERVICIO INTEGRAL DE EMERGENCIAS"/>
    <x v="0"/>
    <x v="7"/>
    <x v="12"/>
    <x v="1"/>
    <x v="11"/>
    <s v="N"/>
    <s v="00 - N/A"/>
    <s v="20 - FONDOS CON DESTINO ESPECÍFICO"/>
    <s v="(en blanco)"/>
    <s v="99 - MULTIPROVINCIAL"/>
    <n v="78500000"/>
    <n v="3165754.81"/>
  </r>
  <r>
    <s v="2024"/>
    <x v="0"/>
    <x v="0"/>
    <x v="0"/>
    <x v="0"/>
    <s v="2 - Poder Ejecutivo"/>
    <s v="0201 - PRESIDENCIA DE LA REPÚBLICA"/>
    <s v="0004 - SERVICIO INTEGRAL DE EMERGENCIAS"/>
    <x v="0"/>
    <x v="7"/>
    <x v="12"/>
    <x v="1"/>
    <x v="12"/>
    <s v="N"/>
    <s v="00 - N/A"/>
    <s v="10 - FONDO GENERAL"/>
    <s v="(en blanco)"/>
    <s v="99 - MULTIPROVINCIAL"/>
    <n v="6925000"/>
    <n v="2399470.9500000002"/>
  </r>
  <r>
    <s v="2024"/>
    <x v="0"/>
    <x v="0"/>
    <x v="0"/>
    <x v="0"/>
    <s v="2 - Poder Ejecutivo"/>
    <s v="0201 - PRESIDENCIA DE LA REPÚBLICA"/>
    <s v="0004 - SERVICIO INTEGRAL DE EMERGENCIAS"/>
    <x v="0"/>
    <x v="7"/>
    <x v="12"/>
    <x v="1"/>
    <x v="12"/>
    <s v="N"/>
    <s v="00 - N/A"/>
    <s v="20 - FONDOS CON DESTINO ESPECÍFICO"/>
    <s v="(en blanco)"/>
    <s v="99 - MULTIPROVINCIAL"/>
    <n v="27000000"/>
    <n v="9254199.8499999996"/>
  </r>
  <r>
    <s v="2024"/>
    <x v="0"/>
    <x v="0"/>
    <x v="0"/>
    <x v="0"/>
    <s v="2 - Poder Ejecutivo"/>
    <s v="0201 - PRESIDENCIA DE LA REPÚBLICA"/>
    <s v="0004 - SERVICIO INTEGRAL DE EMERGENCIAS"/>
    <x v="0"/>
    <x v="7"/>
    <x v="12"/>
    <x v="1"/>
    <x v="13"/>
    <s v="N"/>
    <s v="00 - N/A"/>
    <s v="10 - FONDO GENERAL"/>
    <s v="(en blanco)"/>
    <s v="99 - MULTIPROVINCIAL"/>
    <n v="6000000"/>
    <n v="6367332.1500000004"/>
  </r>
  <r>
    <s v="2024"/>
    <x v="0"/>
    <x v="0"/>
    <x v="0"/>
    <x v="0"/>
    <s v="2 - Poder Ejecutivo"/>
    <s v="0201 - PRESIDENCIA DE LA REPÚBLICA"/>
    <s v="0004 - SERVICIO INTEGRAL DE EMERGENCIAS"/>
    <x v="0"/>
    <x v="7"/>
    <x v="12"/>
    <x v="1"/>
    <x v="13"/>
    <s v="N"/>
    <s v="00 - N/A"/>
    <s v="20 - FONDOS CON DESTINO ESPECÍFICO"/>
    <s v="(en blanco)"/>
    <s v="99 - MULTIPROVINCIAL"/>
    <n v="0"/>
    <n v="0"/>
  </r>
  <r>
    <s v="2024"/>
    <x v="0"/>
    <x v="0"/>
    <x v="0"/>
    <x v="0"/>
    <s v="2 - Poder Ejecutivo"/>
    <s v="0201 - PRESIDENCIA DE LA REPÚBLICA"/>
    <s v="0004 - SERVICIO INTEGRAL DE EMERGENCIAS"/>
    <x v="0"/>
    <x v="7"/>
    <x v="12"/>
    <x v="2"/>
    <x v="14"/>
    <s v="N"/>
    <s v="00 - N/A"/>
    <s v="10 - FONDO GENERAL"/>
    <s v="(en blanco)"/>
    <s v="99 - MULTIPROVINCIAL"/>
    <n v="2400000"/>
    <n v="412055"/>
  </r>
  <r>
    <s v="2024"/>
    <x v="0"/>
    <x v="0"/>
    <x v="0"/>
    <x v="0"/>
    <s v="2 - Poder Ejecutivo"/>
    <s v="0201 - PRESIDENCIA DE LA REPÚBLICA"/>
    <s v="0004 - SERVICIO INTEGRAL DE EMERGENCIAS"/>
    <x v="0"/>
    <x v="7"/>
    <x v="12"/>
    <x v="2"/>
    <x v="14"/>
    <s v="N"/>
    <s v="00 - N/A"/>
    <s v="20 - FONDOS CON DESTINO ESPECÍFICO"/>
    <s v="(en blanco)"/>
    <s v="99 - MULTIPROVINCIAL"/>
    <n v="5100000"/>
    <n v="0"/>
  </r>
  <r>
    <s v="2024"/>
    <x v="0"/>
    <x v="0"/>
    <x v="0"/>
    <x v="0"/>
    <s v="2 - Poder Ejecutivo"/>
    <s v="0201 - PRESIDENCIA DE LA REPÚBLICA"/>
    <s v="0004 - SERVICIO INTEGRAL DE EMERGENCIAS"/>
    <x v="0"/>
    <x v="7"/>
    <x v="12"/>
    <x v="2"/>
    <x v="15"/>
    <s v="N"/>
    <s v="00 - N/A"/>
    <s v="10 - FONDO GENERAL"/>
    <s v="(en blanco)"/>
    <s v="99 - MULTIPROVINCIAL"/>
    <n v="3410000"/>
    <n v="0"/>
  </r>
  <r>
    <s v="2024"/>
    <x v="0"/>
    <x v="0"/>
    <x v="0"/>
    <x v="0"/>
    <s v="2 - Poder Ejecutivo"/>
    <s v="0201 - PRESIDENCIA DE LA REPÚBLICA"/>
    <s v="0004 - SERVICIO INTEGRAL DE EMERGENCIAS"/>
    <x v="0"/>
    <x v="7"/>
    <x v="12"/>
    <x v="2"/>
    <x v="15"/>
    <s v="N"/>
    <s v="00 - N/A"/>
    <s v="20 - FONDOS CON DESTINO ESPECÍFICO"/>
    <s v="(en blanco)"/>
    <s v="99 - MULTIPROVINCIAL"/>
    <n v="100000"/>
    <n v="0"/>
  </r>
  <r>
    <s v="2024"/>
    <x v="0"/>
    <x v="0"/>
    <x v="0"/>
    <x v="0"/>
    <s v="2 - Poder Ejecutivo"/>
    <s v="0201 - PRESIDENCIA DE LA REPÚBLICA"/>
    <s v="0004 - SERVICIO INTEGRAL DE EMERGENCIAS"/>
    <x v="0"/>
    <x v="7"/>
    <x v="12"/>
    <x v="2"/>
    <x v="16"/>
    <s v="N"/>
    <s v="00 - N/A"/>
    <s v="10 - FONDO GENERAL"/>
    <s v="(en blanco)"/>
    <s v="99 - MULTIPROVINCIAL"/>
    <n v="700000"/>
    <n v="0"/>
  </r>
  <r>
    <s v="2024"/>
    <x v="0"/>
    <x v="0"/>
    <x v="0"/>
    <x v="0"/>
    <s v="2 - Poder Ejecutivo"/>
    <s v="0201 - PRESIDENCIA DE LA REPÚBLICA"/>
    <s v="0004 - SERVICIO INTEGRAL DE EMERGENCIAS"/>
    <x v="0"/>
    <x v="7"/>
    <x v="12"/>
    <x v="2"/>
    <x v="16"/>
    <s v="N"/>
    <s v="00 - N/A"/>
    <s v="20 - FONDOS CON DESTINO ESPECÍFICO"/>
    <s v="(en blanco)"/>
    <s v="99 - MULTIPROVINCIAL"/>
    <n v="4600000"/>
    <n v="0"/>
  </r>
  <r>
    <s v="2024"/>
    <x v="0"/>
    <x v="0"/>
    <x v="0"/>
    <x v="0"/>
    <s v="2 - Poder Ejecutivo"/>
    <s v="0201 - PRESIDENCIA DE LA REPÚBLICA"/>
    <s v="0004 - SERVICIO INTEGRAL DE EMERGENCIAS"/>
    <x v="0"/>
    <x v="7"/>
    <x v="12"/>
    <x v="2"/>
    <x v="17"/>
    <s v="N"/>
    <s v="00 - N/A"/>
    <s v="10 - FONDO GENERAL"/>
    <s v="(en blanco)"/>
    <s v="99 - MULTIPROVINCIAL"/>
    <n v="300000"/>
    <n v="0"/>
  </r>
  <r>
    <s v="2024"/>
    <x v="0"/>
    <x v="0"/>
    <x v="0"/>
    <x v="0"/>
    <s v="2 - Poder Ejecutivo"/>
    <s v="0201 - PRESIDENCIA DE LA REPÚBLICA"/>
    <s v="0004 - SERVICIO INTEGRAL DE EMERGENCIAS"/>
    <x v="0"/>
    <x v="7"/>
    <x v="12"/>
    <x v="2"/>
    <x v="18"/>
    <s v="N"/>
    <s v="00 - N/A"/>
    <s v="10 - FONDO GENERAL"/>
    <s v="(en blanco)"/>
    <s v="99 - MULTIPROVINCIAL"/>
    <n v="700000"/>
    <n v="0"/>
  </r>
  <r>
    <s v="2024"/>
    <x v="0"/>
    <x v="0"/>
    <x v="0"/>
    <x v="0"/>
    <s v="2 - Poder Ejecutivo"/>
    <s v="0201 - PRESIDENCIA DE LA REPÚBLICA"/>
    <s v="0004 - SERVICIO INTEGRAL DE EMERGENCIAS"/>
    <x v="0"/>
    <x v="7"/>
    <x v="12"/>
    <x v="2"/>
    <x v="18"/>
    <s v="N"/>
    <s v="00 - N/A"/>
    <s v="20 - FONDOS CON DESTINO ESPECÍFICO"/>
    <s v="(en blanco)"/>
    <s v="99 - MULTIPROVINCIAL"/>
    <n v="5500000"/>
    <n v="1377700.2"/>
  </r>
  <r>
    <s v="2024"/>
    <x v="0"/>
    <x v="0"/>
    <x v="0"/>
    <x v="0"/>
    <s v="2 - Poder Ejecutivo"/>
    <s v="0201 - PRESIDENCIA DE LA REPÚBLICA"/>
    <s v="0004 - SERVICIO INTEGRAL DE EMERGENCIAS"/>
    <x v="0"/>
    <x v="7"/>
    <x v="12"/>
    <x v="2"/>
    <x v="19"/>
    <s v="N"/>
    <s v="00 - N/A"/>
    <s v="10 - FONDO GENERAL"/>
    <s v="(en blanco)"/>
    <s v="99 - MULTIPROVINCIAL"/>
    <n v="1650000"/>
    <n v="0"/>
  </r>
  <r>
    <s v="2024"/>
    <x v="0"/>
    <x v="0"/>
    <x v="0"/>
    <x v="0"/>
    <s v="2 - Poder Ejecutivo"/>
    <s v="0201 - PRESIDENCIA DE LA REPÚBLICA"/>
    <s v="0004 - SERVICIO INTEGRAL DE EMERGENCIAS"/>
    <x v="0"/>
    <x v="7"/>
    <x v="12"/>
    <x v="2"/>
    <x v="19"/>
    <s v="N"/>
    <s v="00 - N/A"/>
    <s v="20 - FONDOS CON DESTINO ESPECÍFICO"/>
    <s v="(en blanco)"/>
    <s v="99 - MULTIPROVINCIAL"/>
    <n v="7000000"/>
    <n v="0"/>
  </r>
  <r>
    <s v="2024"/>
    <x v="0"/>
    <x v="0"/>
    <x v="0"/>
    <x v="0"/>
    <s v="2 - Poder Ejecutivo"/>
    <s v="0201 - PRESIDENCIA DE LA REPÚBLICA"/>
    <s v="0004 - SERVICIO INTEGRAL DE EMERGENCIAS"/>
    <x v="0"/>
    <x v="7"/>
    <x v="12"/>
    <x v="2"/>
    <x v="20"/>
    <s v="N"/>
    <s v="00 - N/A"/>
    <s v="10 - FONDO GENERAL"/>
    <s v="(en blanco)"/>
    <s v="99 - MULTIPROVINCIAL"/>
    <n v="51720000"/>
    <n v="8596271.0000000019"/>
  </r>
  <r>
    <s v="2024"/>
    <x v="0"/>
    <x v="0"/>
    <x v="0"/>
    <x v="0"/>
    <s v="2 - Poder Ejecutivo"/>
    <s v="0201 - PRESIDENCIA DE LA REPÚBLICA"/>
    <s v="0004 - SERVICIO INTEGRAL DE EMERGENCIAS"/>
    <x v="0"/>
    <x v="7"/>
    <x v="12"/>
    <x v="2"/>
    <x v="20"/>
    <s v="N"/>
    <s v="00 - N/A"/>
    <s v="20 - FONDOS CON DESTINO ESPECÍFICO"/>
    <s v="(en blanco)"/>
    <s v="99 - MULTIPROVINCIAL"/>
    <n v="0"/>
    <n v="0"/>
  </r>
  <r>
    <s v="2024"/>
    <x v="0"/>
    <x v="0"/>
    <x v="0"/>
    <x v="0"/>
    <s v="2 - Poder Ejecutivo"/>
    <s v="0201 - PRESIDENCIA DE LA REPÚBLICA"/>
    <s v="0004 - SERVICIO INTEGRAL DE EMERGENCIAS"/>
    <x v="0"/>
    <x v="7"/>
    <x v="12"/>
    <x v="2"/>
    <x v="21"/>
    <s v="N"/>
    <s v="00 - N/A"/>
    <s v="10 - FONDO GENERAL"/>
    <s v="(en blanco)"/>
    <s v="99 - MULTIPROVINCIAL"/>
    <n v="35597406"/>
    <n v="910095.26"/>
  </r>
  <r>
    <s v="2024"/>
    <x v="0"/>
    <x v="0"/>
    <x v="0"/>
    <x v="0"/>
    <s v="2 - Poder Ejecutivo"/>
    <s v="0201 - PRESIDENCIA DE LA REPÚBLICA"/>
    <s v="0004 - SERVICIO INTEGRAL DE EMERGENCIAS"/>
    <x v="0"/>
    <x v="7"/>
    <x v="12"/>
    <x v="2"/>
    <x v="21"/>
    <s v="N"/>
    <s v="00 - N/A"/>
    <s v="20 - FONDOS CON DESTINO ESPECÍFICO"/>
    <s v="(en blanco)"/>
    <s v="99 - MULTIPROVINCIAL"/>
    <n v="41902594"/>
    <n v="1125480.8"/>
  </r>
  <r>
    <s v="2024"/>
    <x v="0"/>
    <x v="0"/>
    <x v="0"/>
    <x v="0"/>
    <s v="2 - Poder Ejecutivo"/>
    <s v="0201 - PRESIDENCIA DE LA REPÚBLICA"/>
    <s v="0005 - GOBERNACIÓN  DEL EDIFICIO GUBERNAMENTAL JUAN PABLO DUARTE"/>
    <x v="0"/>
    <x v="0"/>
    <x v="2"/>
    <x v="0"/>
    <x v="0"/>
    <s v="N"/>
    <s v="00 - N/A"/>
    <s v="10 - FONDO GENERAL"/>
    <s v="(en blanco)"/>
    <s v="99 - MULTIPROVINCIAL"/>
    <n v="48450580"/>
    <n v="10944485.850000001"/>
  </r>
  <r>
    <s v="2024"/>
    <x v="0"/>
    <x v="0"/>
    <x v="0"/>
    <x v="0"/>
    <s v="2 - Poder Ejecutivo"/>
    <s v="0201 - PRESIDENCIA DE LA REPÚBLICA"/>
    <s v="0005 - GOBERNACIÓN  DEL EDIFICIO GUBERNAMENTAL JUAN PABLO DUARTE"/>
    <x v="0"/>
    <x v="0"/>
    <x v="2"/>
    <x v="0"/>
    <x v="1"/>
    <s v="N"/>
    <s v="00 - N/A"/>
    <s v="10 - FONDO GENERAL"/>
    <s v="(en blanco)"/>
    <s v="99 - MULTIPROVINCIAL"/>
    <n v="6795000"/>
    <n v="630000"/>
  </r>
  <r>
    <s v="2024"/>
    <x v="0"/>
    <x v="0"/>
    <x v="0"/>
    <x v="0"/>
    <s v="2 - Poder Ejecutivo"/>
    <s v="0201 - PRESIDENCIA DE LA REPÚBLICA"/>
    <s v="0005 - GOBERNACIÓN  DEL EDIFICIO GUBERNAMENTAL JUAN PABLO DUARTE"/>
    <x v="0"/>
    <x v="0"/>
    <x v="2"/>
    <x v="0"/>
    <x v="4"/>
    <s v="N"/>
    <s v="00 - N/A"/>
    <s v="10 - FONDO GENERAL"/>
    <s v="(en blanco)"/>
    <s v="99 - MULTIPROVINCIAL"/>
    <n v="7674420"/>
    <n v="1671116.52"/>
  </r>
  <r>
    <s v="2024"/>
    <x v="0"/>
    <x v="0"/>
    <x v="0"/>
    <x v="0"/>
    <s v="2 - Poder Ejecutivo"/>
    <s v="0201 - PRESIDENCIA DE LA REPÚBLICA"/>
    <s v="0005 - GOBERNACIÓN  DEL EDIFICIO GUBERNAMENTAL JUAN PABLO DUARTE"/>
    <x v="0"/>
    <x v="0"/>
    <x v="2"/>
    <x v="1"/>
    <x v="5"/>
    <s v="N"/>
    <s v="00 - N/A"/>
    <s v="10 - FONDO GENERAL"/>
    <s v="(en blanco)"/>
    <s v="99 - MULTIPROVINCIAL"/>
    <n v="2400000"/>
    <n v="239053.59"/>
  </r>
  <r>
    <s v="2024"/>
    <x v="0"/>
    <x v="0"/>
    <x v="0"/>
    <x v="0"/>
    <s v="2 - Poder Ejecutivo"/>
    <s v="0201 - PRESIDENCIA DE LA REPÚBLICA"/>
    <s v="0005 - GOBERNACIÓN  DEL EDIFICIO GUBERNAMENTAL JUAN PABLO DUARTE"/>
    <x v="0"/>
    <x v="0"/>
    <x v="2"/>
    <x v="1"/>
    <x v="6"/>
    <s v="N"/>
    <s v="00 - N/A"/>
    <s v="10 - FONDO GENERAL"/>
    <s v="(en blanco)"/>
    <s v="99 - MULTIPROVINCIAL"/>
    <n v="50000"/>
    <n v="0"/>
  </r>
  <r>
    <s v="2024"/>
    <x v="0"/>
    <x v="0"/>
    <x v="0"/>
    <x v="0"/>
    <s v="2 - Poder Ejecutivo"/>
    <s v="0201 - PRESIDENCIA DE LA REPÚBLICA"/>
    <s v="0005 - GOBERNACIÓN  DEL EDIFICIO GUBERNAMENTAL JUAN PABLO DUARTE"/>
    <x v="0"/>
    <x v="0"/>
    <x v="2"/>
    <x v="1"/>
    <x v="10"/>
    <s v="N"/>
    <s v="00 - N/A"/>
    <s v="10 - FONDO GENERAL"/>
    <s v="(en blanco)"/>
    <s v="99 - MULTIPROVINCIAL"/>
    <n v="40000"/>
    <n v="0"/>
  </r>
  <r>
    <s v="2024"/>
    <x v="0"/>
    <x v="0"/>
    <x v="0"/>
    <x v="0"/>
    <s v="2 - Poder Ejecutivo"/>
    <s v="0201 - PRESIDENCIA DE LA REPÚBLICA"/>
    <s v="0005 - GOBERNACIÓN  DEL EDIFICIO GUBERNAMENTAL JUAN PABLO DUARTE"/>
    <x v="0"/>
    <x v="0"/>
    <x v="2"/>
    <x v="1"/>
    <x v="11"/>
    <s v="N"/>
    <s v="00 - N/A"/>
    <s v="10 - FONDO GENERAL"/>
    <s v="(en blanco)"/>
    <s v="99 - MULTIPROVINCIAL"/>
    <n v="6319315"/>
    <n v="0"/>
  </r>
  <r>
    <s v="2024"/>
    <x v="0"/>
    <x v="0"/>
    <x v="0"/>
    <x v="0"/>
    <s v="2 - Poder Ejecutivo"/>
    <s v="0201 - PRESIDENCIA DE LA REPÚBLICA"/>
    <s v="0005 - GOBERNACIÓN  DEL EDIFICIO GUBERNAMENTAL JUAN PABLO DUARTE"/>
    <x v="0"/>
    <x v="0"/>
    <x v="2"/>
    <x v="1"/>
    <x v="12"/>
    <s v="N"/>
    <s v="00 - N/A"/>
    <s v="10 - FONDO GENERAL"/>
    <s v="(en blanco)"/>
    <s v="99 - MULTIPROVINCIAL"/>
    <n v="1700000"/>
    <n v="0"/>
  </r>
  <r>
    <s v="2024"/>
    <x v="0"/>
    <x v="0"/>
    <x v="0"/>
    <x v="0"/>
    <s v="2 - Poder Ejecutivo"/>
    <s v="0201 - PRESIDENCIA DE LA REPÚBLICA"/>
    <s v="0005 - GOBERNACIÓN  DEL EDIFICIO GUBERNAMENTAL JUAN PABLO DUARTE"/>
    <x v="0"/>
    <x v="0"/>
    <x v="2"/>
    <x v="1"/>
    <x v="13"/>
    <s v="N"/>
    <s v="00 - N/A"/>
    <s v="10 - FONDO GENERAL"/>
    <s v="(en blanco)"/>
    <s v="99 - MULTIPROVINCIAL"/>
    <n v="4000000"/>
    <n v="0"/>
  </r>
  <r>
    <s v="2024"/>
    <x v="0"/>
    <x v="0"/>
    <x v="0"/>
    <x v="0"/>
    <s v="2 - Poder Ejecutivo"/>
    <s v="0201 - PRESIDENCIA DE LA REPÚBLICA"/>
    <s v="0005 - GOBERNACIÓN  DEL EDIFICIO GUBERNAMENTAL JUAN PABLO DUARTE"/>
    <x v="0"/>
    <x v="0"/>
    <x v="2"/>
    <x v="2"/>
    <x v="14"/>
    <s v="N"/>
    <s v="00 - N/A"/>
    <s v="10 - FONDO GENERAL"/>
    <s v="(en blanco)"/>
    <s v="99 - MULTIPROVINCIAL"/>
    <n v="100000"/>
    <n v="0"/>
  </r>
  <r>
    <s v="2024"/>
    <x v="0"/>
    <x v="0"/>
    <x v="0"/>
    <x v="0"/>
    <s v="2 - Poder Ejecutivo"/>
    <s v="0201 - PRESIDENCIA DE LA REPÚBLICA"/>
    <s v="0005 - GOBERNACIÓN  DEL EDIFICIO GUBERNAMENTAL JUAN PABLO DUARTE"/>
    <x v="0"/>
    <x v="0"/>
    <x v="2"/>
    <x v="2"/>
    <x v="15"/>
    <s v="N"/>
    <s v="00 - N/A"/>
    <s v="10 - FONDO GENERAL"/>
    <s v="(en blanco)"/>
    <s v="99 - MULTIPROVINCIAL"/>
    <n v="250000"/>
    <n v="0"/>
  </r>
  <r>
    <s v="2024"/>
    <x v="0"/>
    <x v="0"/>
    <x v="0"/>
    <x v="0"/>
    <s v="2 - Poder Ejecutivo"/>
    <s v="0201 - PRESIDENCIA DE LA REPÚBLICA"/>
    <s v="0005 - GOBERNACIÓN  DEL EDIFICIO GUBERNAMENTAL JUAN PABLO DUARTE"/>
    <x v="0"/>
    <x v="0"/>
    <x v="2"/>
    <x v="2"/>
    <x v="16"/>
    <s v="N"/>
    <s v="00 - N/A"/>
    <s v="10 - FONDO GENERAL"/>
    <s v="(en blanco)"/>
    <s v="99 - MULTIPROVINCIAL"/>
    <n v="700000"/>
    <n v="0"/>
  </r>
  <r>
    <s v="2024"/>
    <x v="0"/>
    <x v="0"/>
    <x v="0"/>
    <x v="0"/>
    <s v="2 - Poder Ejecutivo"/>
    <s v="0201 - PRESIDENCIA DE LA REPÚBLICA"/>
    <s v="0005 - GOBERNACIÓN  DEL EDIFICIO GUBERNAMENTAL JUAN PABLO DUARTE"/>
    <x v="0"/>
    <x v="0"/>
    <x v="2"/>
    <x v="2"/>
    <x v="18"/>
    <s v="N"/>
    <s v="00 - N/A"/>
    <s v="10 - FONDO GENERAL"/>
    <s v="(en blanco)"/>
    <s v="99 - MULTIPROVINCIAL"/>
    <n v="450000"/>
    <n v="0"/>
  </r>
  <r>
    <s v="2024"/>
    <x v="0"/>
    <x v="0"/>
    <x v="0"/>
    <x v="0"/>
    <s v="2 - Poder Ejecutivo"/>
    <s v="0201 - PRESIDENCIA DE LA REPÚBLICA"/>
    <s v="0005 - GOBERNACIÓN  DEL EDIFICIO GUBERNAMENTAL JUAN PABLO DUARTE"/>
    <x v="0"/>
    <x v="0"/>
    <x v="2"/>
    <x v="2"/>
    <x v="20"/>
    <s v="N"/>
    <s v="00 - N/A"/>
    <s v="10 - FONDO GENERAL"/>
    <s v="(en blanco)"/>
    <s v="99 - MULTIPROVINCIAL"/>
    <n v="6100000"/>
    <n v="0"/>
  </r>
  <r>
    <s v="2024"/>
    <x v="0"/>
    <x v="0"/>
    <x v="0"/>
    <x v="0"/>
    <s v="2 - Poder Ejecutivo"/>
    <s v="0201 - PRESIDENCIA DE LA REPÚBLICA"/>
    <s v="0005 - GOBERNACIÓN  DEL EDIFICIO GUBERNAMENTAL JUAN PABLO DUARTE"/>
    <x v="0"/>
    <x v="0"/>
    <x v="2"/>
    <x v="2"/>
    <x v="21"/>
    <s v="N"/>
    <s v="00 - N/A"/>
    <s v="10 - FONDO GENERAL"/>
    <s v="(en blanco)"/>
    <s v="99 - MULTIPROVINCIAL"/>
    <n v="4200000"/>
    <n v="0"/>
  </r>
  <r>
    <s v="2024"/>
    <x v="0"/>
    <x v="0"/>
    <x v="0"/>
    <x v="0"/>
    <s v="2 - Poder Ejecutivo"/>
    <s v="0201 - PRESIDENCIA DE LA REPÚBLICA"/>
    <s v="0005 - UNIDAD EJECUTORA PARA LA READECUACION DE BARRIOS  Y ENTORNOS (URBE)"/>
    <x v="0"/>
    <x v="0"/>
    <x v="2"/>
    <x v="0"/>
    <x v="0"/>
    <s v="N"/>
    <s v="00 - N/A"/>
    <s v="10 - FONDO GENERAL"/>
    <s v="(en blanco)"/>
    <s v="99 - MULTIPROVINCIAL"/>
    <n v="54710539"/>
    <n v="27456432.280000001"/>
  </r>
  <r>
    <s v="2024"/>
    <x v="0"/>
    <x v="0"/>
    <x v="0"/>
    <x v="0"/>
    <s v="2 - Poder Ejecutivo"/>
    <s v="0201 - PRESIDENCIA DE LA REPÚBLICA"/>
    <s v="0005 - UNIDAD EJECUTORA PARA LA READECUACION DE BARRIOS  Y ENTORNOS (URBE)"/>
    <x v="0"/>
    <x v="0"/>
    <x v="2"/>
    <x v="0"/>
    <x v="1"/>
    <s v="N"/>
    <s v="00 - N/A"/>
    <s v="10 - FONDO GENERAL"/>
    <s v="(en blanco)"/>
    <s v="99 - MULTIPROVINCIAL"/>
    <n v="12316582"/>
    <n v="750000"/>
  </r>
  <r>
    <s v="2024"/>
    <x v="0"/>
    <x v="0"/>
    <x v="0"/>
    <x v="0"/>
    <s v="2 - Poder Ejecutivo"/>
    <s v="0201 - PRESIDENCIA DE LA REPÚBLICA"/>
    <s v="0005 - UNIDAD EJECUTORA PARA LA READECUACION DE BARRIOS  Y ENTORNOS (URBE)"/>
    <x v="0"/>
    <x v="0"/>
    <x v="2"/>
    <x v="0"/>
    <x v="4"/>
    <s v="N"/>
    <s v="00 - N/A"/>
    <s v="10 - FONDO GENERAL"/>
    <s v="(en blanco)"/>
    <s v="99 - MULTIPROVINCIAL"/>
    <n v="7513285"/>
    <n v="4057569.8600000008"/>
  </r>
  <r>
    <s v="2024"/>
    <x v="0"/>
    <x v="0"/>
    <x v="0"/>
    <x v="0"/>
    <s v="2 - Poder Ejecutivo"/>
    <s v="0201 - PRESIDENCIA DE LA REPÚBLICA"/>
    <s v="0005 - UNIDAD EJECUTORA PARA LA READECUACION DE BARRIOS  Y ENTORNOS (URBE)"/>
    <x v="0"/>
    <x v="0"/>
    <x v="2"/>
    <x v="1"/>
    <x v="5"/>
    <s v="N"/>
    <s v="00 - N/A"/>
    <s v="10 - FONDO GENERAL"/>
    <s v="(en blanco)"/>
    <s v="99 - MULTIPROVINCIAL"/>
    <n v="8151380"/>
    <n v="1637526.12"/>
  </r>
  <r>
    <s v="2024"/>
    <x v="0"/>
    <x v="0"/>
    <x v="0"/>
    <x v="0"/>
    <s v="2 - Poder Ejecutivo"/>
    <s v="0201 - PRESIDENCIA DE LA REPÚBLICA"/>
    <s v="0005 - UNIDAD EJECUTORA PARA LA READECUACION DE BARRIOS  Y ENTORNOS (URBE)"/>
    <x v="0"/>
    <x v="0"/>
    <x v="2"/>
    <x v="1"/>
    <x v="6"/>
    <s v="N"/>
    <s v="00 - N/A"/>
    <s v="10 - FONDO GENERAL"/>
    <s v="(en blanco)"/>
    <s v="99 - MULTIPROVINCIAL"/>
    <n v="7000000"/>
    <n v="0"/>
  </r>
  <r>
    <s v="2024"/>
    <x v="0"/>
    <x v="0"/>
    <x v="0"/>
    <x v="0"/>
    <s v="2 - Poder Ejecutivo"/>
    <s v="0201 - PRESIDENCIA DE LA REPÚBLICA"/>
    <s v="0005 - UNIDAD EJECUTORA PARA LA READECUACION DE BARRIOS  Y ENTORNOS (URBE)"/>
    <x v="0"/>
    <x v="0"/>
    <x v="2"/>
    <x v="1"/>
    <x v="7"/>
    <s v="N"/>
    <s v="00 - N/A"/>
    <s v="10 - FONDO GENERAL"/>
    <s v="(en blanco)"/>
    <s v="99 - MULTIPROVINCIAL"/>
    <n v="1564000"/>
    <n v="175800"/>
  </r>
  <r>
    <s v="2024"/>
    <x v="0"/>
    <x v="0"/>
    <x v="0"/>
    <x v="0"/>
    <s v="2 - Poder Ejecutivo"/>
    <s v="0201 - PRESIDENCIA DE LA REPÚBLICA"/>
    <s v="0005 - UNIDAD EJECUTORA PARA LA READECUACION DE BARRIOS  Y ENTORNOS (URBE)"/>
    <x v="0"/>
    <x v="0"/>
    <x v="2"/>
    <x v="1"/>
    <x v="8"/>
    <s v="N"/>
    <s v="00 - N/A"/>
    <s v="10 - FONDO GENERAL"/>
    <s v="(en blanco)"/>
    <s v="99 - MULTIPROVINCIAL"/>
    <n v="500000"/>
    <n v="0"/>
  </r>
  <r>
    <s v="2024"/>
    <x v="0"/>
    <x v="0"/>
    <x v="0"/>
    <x v="0"/>
    <s v="2 - Poder Ejecutivo"/>
    <s v="0201 - PRESIDENCIA DE LA REPÚBLICA"/>
    <s v="0005 - UNIDAD EJECUTORA PARA LA READECUACION DE BARRIOS  Y ENTORNOS (URBE)"/>
    <x v="0"/>
    <x v="0"/>
    <x v="2"/>
    <x v="1"/>
    <x v="9"/>
    <s v="N"/>
    <s v="00 - N/A"/>
    <s v="10 - FONDO GENERAL"/>
    <s v="(en blanco)"/>
    <s v="99 - MULTIPROVINCIAL"/>
    <n v="11200000"/>
    <n v="0"/>
  </r>
  <r>
    <s v="2024"/>
    <x v="0"/>
    <x v="0"/>
    <x v="0"/>
    <x v="0"/>
    <s v="2 - Poder Ejecutivo"/>
    <s v="0201 - PRESIDENCIA DE LA REPÚBLICA"/>
    <s v="0005 - UNIDAD EJECUTORA PARA LA READECUACION DE BARRIOS  Y ENTORNOS (URBE)"/>
    <x v="0"/>
    <x v="0"/>
    <x v="2"/>
    <x v="1"/>
    <x v="10"/>
    <s v="N"/>
    <s v="00 - N/A"/>
    <s v="10 - FONDO GENERAL"/>
    <s v="(en blanco)"/>
    <s v="99 - MULTIPROVINCIAL"/>
    <n v="3300000"/>
    <n v="83464.320000000007"/>
  </r>
  <r>
    <s v="2024"/>
    <x v="0"/>
    <x v="0"/>
    <x v="0"/>
    <x v="0"/>
    <s v="2 - Poder Ejecutivo"/>
    <s v="0201 - PRESIDENCIA DE LA REPÚBLICA"/>
    <s v="0005 - UNIDAD EJECUTORA PARA LA READECUACION DE BARRIOS  Y ENTORNOS (URBE)"/>
    <x v="0"/>
    <x v="0"/>
    <x v="2"/>
    <x v="1"/>
    <x v="11"/>
    <s v="N"/>
    <s v="00 - N/A"/>
    <s v="10 - FONDO GENERAL"/>
    <s v="(en blanco)"/>
    <s v="99 - MULTIPROVINCIAL"/>
    <n v="13000000"/>
    <n v="0"/>
  </r>
  <r>
    <s v="2024"/>
    <x v="0"/>
    <x v="0"/>
    <x v="0"/>
    <x v="0"/>
    <s v="2 - Poder Ejecutivo"/>
    <s v="0201 - PRESIDENCIA DE LA REPÚBLICA"/>
    <s v="0005 - UNIDAD EJECUTORA PARA LA READECUACION DE BARRIOS  Y ENTORNOS (URBE)"/>
    <x v="0"/>
    <x v="0"/>
    <x v="2"/>
    <x v="1"/>
    <x v="12"/>
    <s v="N"/>
    <s v="00 - N/A"/>
    <s v="10 - FONDO GENERAL"/>
    <s v="(en blanco)"/>
    <s v="99 - MULTIPROVINCIAL"/>
    <n v="21000000"/>
    <n v="7266381"/>
  </r>
  <r>
    <s v="2024"/>
    <x v="0"/>
    <x v="0"/>
    <x v="0"/>
    <x v="0"/>
    <s v="2 - Poder Ejecutivo"/>
    <s v="0201 - PRESIDENCIA DE LA REPÚBLICA"/>
    <s v="0005 - UNIDAD EJECUTORA PARA LA READECUACION DE BARRIOS  Y ENTORNOS (URBE)"/>
    <x v="0"/>
    <x v="0"/>
    <x v="2"/>
    <x v="1"/>
    <x v="13"/>
    <s v="N"/>
    <s v="00 - N/A"/>
    <s v="10 - FONDO GENERAL"/>
    <s v="(en blanco)"/>
    <s v="99 - MULTIPROVINCIAL"/>
    <n v="3982100"/>
    <n v="0"/>
  </r>
  <r>
    <s v="2024"/>
    <x v="0"/>
    <x v="0"/>
    <x v="0"/>
    <x v="0"/>
    <s v="2 - Poder Ejecutivo"/>
    <s v="0201 - PRESIDENCIA DE LA REPÚBLICA"/>
    <s v="0005 - UNIDAD EJECUTORA PARA LA READECUACION DE BARRIOS  Y ENTORNOS (URBE)"/>
    <x v="0"/>
    <x v="0"/>
    <x v="2"/>
    <x v="2"/>
    <x v="14"/>
    <s v="N"/>
    <s v="00 - N/A"/>
    <s v="10 - FONDO GENERAL"/>
    <s v="(en blanco)"/>
    <s v="99 - MULTIPROVINCIAL"/>
    <n v="700000"/>
    <n v="5940"/>
  </r>
  <r>
    <s v="2024"/>
    <x v="0"/>
    <x v="0"/>
    <x v="0"/>
    <x v="0"/>
    <s v="2 - Poder Ejecutivo"/>
    <s v="0201 - PRESIDENCIA DE LA REPÚBLICA"/>
    <s v="0005 - UNIDAD EJECUTORA PARA LA READECUACION DE BARRIOS  Y ENTORNOS (URBE)"/>
    <x v="0"/>
    <x v="0"/>
    <x v="2"/>
    <x v="2"/>
    <x v="15"/>
    <s v="N"/>
    <s v="00 - N/A"/>
    <s v="10 - FONDO GENERAL"/>
    <s v="(en blanco)"/>
    <s v="99 - MULTIPROVINCIAL"/>
    <n v="500000"/>
    <n v="0"/>
  </r>
  <r>
    <s v="2024"/>
    <x v="0"/>
    <x v="0"/>
    <x v="0"/>
    <x v="0"/>
    <s v="2 - Poder Ejecutivo"/>
    <s v="0201 - PRESIDENCIA DE LA REPÚBLICA"/>
    <s v="0005 - UNIDAD EJECUTORA PARA LA READECUACION DE BARRIOS  Y ENTORNOS (URBE)"/>
    <x v="0"/>
    <x v="0"/>
    <x v="2"/>
    <x v="2"/>
    <x v="16"/>
    <s v="N"/>
    <s v="00 - N/A"/>
    <s v="10 - FONDO GENERAL"/>
    <s v="(en blanco)"/>
    <s v="99 - MULTIPROVINCIAL"/>
    <n v="1300000"/>
    <n v="109456.64"/>
  </r>
  <r>
    <s v="2024"/>
    <x v="0"/>
    <x v="0"/>
    <x v="0"/>
    <x v="0"/>
    <s v="2 - Poder Ejecutivo"/>
    <s v="0201 - PRESIDENCIA DE LA REPÚBLICA"/>
    <s v="0005 - UNIDAD EJECUTORA PARA LA READECUACION DE BARRIOS  Y ENTORNOS (URBE)"/>
    <x v="0"/>
    <x v="0"/>
    <x v="2"/>
    <x v="2"/>
    <x v="17"/>
    <s v="N"/>
    <s v="00 - N/A"/>
    <s v="10 - FONDO GENERAL"/>
    <s v="(en blanco)"/>
    <s v="99 - MULTIPROVINCIAL"/>
    <n v="200000"/>
    <n v="0"/>
  </r>
  <r>
    <s v="2024"/>
    <x v="0"/>
    <x v="0"/>
    <x v="0"/>
    <x v="0"/>
    <s v="2 - Poder Ejecutivo"/>
    <s v="0201 - PRESIDENCIA DE LA REPÚBLICA"/>
    <s v="0005 - UNIDAD EJECUTORA PARA LA READECUACION DE BARRIOS  Y ENTORNOS (URBE)"/>
    <x v="0"/>
    <x v="0"/>
    <x v="2"/>
    <x v="2"/>
    <x v="18"/>
    <s v="N"/>
    <s v="00 - N/A"/>
    <s v="10 - FONDO GENERAL"/>
    <s v="(en blanco)"/>
    <s v="99 - MULTIPROVINCIAL"/>
    <n v="1400000"/>
    <n v="105492"/>
  </r>
  <r>
    <s v="2024"/>
    <x v="0"/>
    <x v="0"/>
    <x v="0"/>
    <x v="0"/>
    <s v="2 - Poder Ejecutivo"/>
    <s v="0201 - PRESIDENCIA DE LA REPÚBLICA"/>
    <s v="0005 - UNIDAD EJECUTORA PARA LA READECUACION DE BARRIOS  Y ENTORNOS (URBE)"/>
    <x v="0"/>
    <x v="0"/>
    <x v="2"/>
    <x v="2"/>
    <x v="19"/>
    <s v="N"/>
    <s v="00 - N/A"/>
    <s v="10 - FONDO GENERAL"/>
    <s v="(en blanco)"/>
    <s v="99 - MULTIPROVINCIAL"/>
    <n v="499999"/>
    <n v="0"/>
  </r>
  <r>
    <s v="2024"/>
    <x v="0"/>
    <x v="0"/>
    <x v="0"/>
    <x v="0"/>
    <s v="2 - Poder Ejecutivo"/>
    <s v="0201 - PRESIDENCIA DE LA REPÚBLICA"/>
    <s v="0005 - UNIDAD EJECUTORA PARA LA READECUACION DE BARRIOS  Y ENTORNOS (URBE)"/>
    <x v="0"/>
    <x v="0"/>
    <x v="2"/>
    <x v="2"/>
    <x v="20"/>
    <s v="N"/>
    <s v="00 - N/A"/>
    <s v="10 - FONDO GENERAL"/>
    <s v="(en blanco)"/>
    <s v="99 - MULTIPROVINCIAL"/>
    <n v="7900000"/>
    <n v="1551000"/>
  </r>
  <r>
    <s v="2024"/>
    <x v="0"/>
    <x v="0"/>
    <x v="0"/>
    <x v="0"/>
    <s v="2 - Poder Ejecutivo"/>
    <s v="0201 - PRESIDENCIA DE LA REPÚBLICA"/>
    <s v="0005 - UNIDAD EJECUTORA PARA LA READECUACION DE BARRIOS  Y ENTORNOS (URBE)"/>
    <x v="0"/>
    <x v="0"/>
    <x v="2"/>
    <x v="2"/>
    <x v="21"/>
    <s v="N"/>
    <s v="00 - N/A"/>
    <s v="10 - FONDO GENERAL"/>
    <s v="(en blanco)"/>
    <s v="99 - MULTIPROVINCIAL"/>
    <n v="17811921"/>
    <n v="32320.2"/>
  </r>
  <r>
    <s v="2024"/>
    <x v="0"/>
    <x v="0"/>
    <x v="0"/>
    <x v="0"/>
    <s v="2 - Poder Ejecutivo"/>
    <s v="0201 - PRESIDENCIA DE LA REPÚBLICA"/>
    <s v="0006 - CENTRO DE OPERACIONES DE EMERGENCIAS (COE)"/>
    <x v="3"/>
    <x v="6"/>
    <x v="13"/>
    <x v="0"/>
    <x v="0"/>
    <s v="N"/>
    <s v="00 - N/A"/>
    <s v="10 - FONDO GENERAL"/>
    <s v="(en blanco)"/>
    <s v="99 - MULTIPROVINCIAL"/>
    <n v="45274275"/>
    <n v="9904085.1099999994"/>
  </r>
  <r>
    <s v="2024"/>
    <x v="0"/>
    <x v="0"/>
    <x v="0"/>
    <x v="0"/>
    <s v="2 - Poder Ejecutivo"/>
    <s v="0201 - PRESIDENCIA DE LA REPÚBLICA"/>
    <s v="0006 - CENTRO DE OPERACIONES DE EMERGENCIAS (COE)"/>
    <x v="3"/>
    <x v="6"/>
    <x v="13"/>
    <x v="0"/>
    <x v="1"/>
    <s v="N"/>
    <s v="00 - N/A"/>
    <s v="10 - FONDO GENERAL"/>
    <s v="(en blanco)"/>
    <s v="99 - MULTIPROVINCIAL"/>
    <n v="21149360"/>
    <n v="2426160"/>
  </r>
  <r>
    <s v="2024"/>
    <x v="0"/>
    <x v="0"/>
    <x v="0"/>
    <x v="0"/>
    <s v="2 - Poder Ejecutivo"/>
    <s v="0201 - PRESIDENCIA DE LA REPÚBLICA"/>
    <s v="0006 - CENTRO DE OPERACIONES DE EMERGENCIAS (COE)"/>
    <x v="3"/>
    <x v="6"/>
    <x v="13"/>
    <x v="0"/>
    <x v="4"/>
    <s v="N"/>
    <s v="00 - N/A"/>
    <s v="10 - FONDO GENERAL"/>
    <s v="(en blanco)"/>
    <s v="99 - MULTIPROVINCIAL"/>
    <n v="6027794"/>
    <n v="1495323.25"/>
  </r>
  <r>
    <s v="2024"/>
    <x v="0"/>
    <x v="0"/>
    <x v="0"/>
    <x v="0"/>
    <s v="2 - Poder Ejecutivo"/>
    <s v="0201 - PRESIDENCIA DE LA REPÚBLICA"/>
    <s v="0006 - CENTRO DE OPERACIONES DE EMERGENCIAS (COE)"/>
    <x v="3"/>
    <x v="6"/>
    <x v="13"/>
    <x v="1"/>
    <x v="5"/>
    <s v="N"/>
    <s v="00 - N/A"/>
    <s v="10 - FONDO GENERAL"/>
    <s v="(en blanco)"/>
    <s v="99 - MULTIPROVINCIAL"/>
    <n v="5660000"/>
    <n v="1071249.9099999999"/>
  </r>
  <r>
    <s v="2024"/>
    <x v="0"/>
    <x v="0"/>
    <x v="0"/>
    <x v="0"/>
    <s v="2 - Poder Ejecutivo"/>
    <s v="0201 - PRESIDENCIA DE LA REPÚBLICA"/>
    <s v="0006 - CENTRO DE OPERACIONES DE EMERGENCIAS (COE)"/>
    <x v="3"/>
    <x v="6"/>
    <x v="13"/>
    <x v="1"/>
    <x v="6"/>
    <s v="N"/>
    <s v="00 - N/A"/>
    <s v="10 - FONDO GENERAL"/>
    <s v="(en blanco)"/>
    <s v="99 - MULTIPROVINCIAL"/>
    <n v="150000"/>
    <n v="0"/>
  </r>
  <r>
    <s v="2024"/>
    <x v="0"/>
    <x v="0"/>
    <x v="0"/>
    <x v="0"/>
    <s v="2 - Poder Ejecutivo"/>
    <s v="0201 - PRESIDENCIA DE LA REPÚBLICA"/>
    <s v="0006 - CENTRO DE OPERACIONES DE EMERGENCIAS (COE)"/>
    <x v="3"/>
    <x v="6"/>
    <x v="13"/>
    <x v="1"/>
    <x v="9"/>
    <s v="N"/>
    <s v="00 - N/A"/>
    <s v="10 - FONDO GENERAL"/>
    <s v="(en blanco)"/>
    <s v="99 - MULTIPROVINCIAL"/>
    <n v="200000"/>
    <n v="0"/>
  </r>
  <r>
    <s v="2024"/>
    <x v="0"/>
    <x v="0"/>
    <x v="0"/>
    <x v="0"/>
    <s v="2 - Poder Ejecutivo"/>
    <s v="0201 - PRESIDENCIA DE LA REPÚBLICA"/>
    <s v="0006 - CENTRO DE OPERACIONES DE EMERGENCIAS (COE)"/>
    <x v="3"/>
    <x v="6"/>
    <x v="13"/>
    <x v="1"/>
    <x v="10"/>
    <s v="N"/>
    <s v="00 - N/A"/>
    <s v="10 - FONDO GENERAL"/>
    <s v="(en blanco)"/>
    <s v="99 - MULTIPROVINCIAL"/>
    <n v="1000000"/>
    <n v="0"/>
  </r>
  <r>
    <s v="2024"/>
    <x v="0"/>
    <x v="0"/>
    <x v="0"/>
    <x v="0"/>
    <s v="2 - Poder Ejecutivo"/>
    <s v="0201 - PRESIDENCIA DE LA REPÚBLICA"/>
    <s v="0006 - CENTRO DE OPERACIONES DE EMERGENCIAS (COE)"/>
    <x v="3"/>
    <x v="6"/>
    <x v="13"/>
    <x v="1"/>
    <x v="11"/>
    <s v="N"/>
    <s v="00 - N/A"/>
    <s v="10 - FONDO GENERAL"/>
    <s v="(en blanco)"/>
    <s v="99 - MULTIPROVINCIAL"/>
    <n v="400000"/>
    <n v="0"/>
  </r>
  <r>
    <s v="2024"/>
    <x v="0"/>
    <x v="0"/>
    <x v="0"/>
    <x v="0"/>
    <s v="2 - Poder Ejecutivo"/>
    <s v="0201 - PRESIDENCIA DE LA REPÚBLICA"/>
    <s v="0006 - CENTRO DE OPERACIONES DE EMERGENCIAS (COE)"/>
    <x v="3"/>
    <x v="6"/>
    <x v="13"/>
    <x v="1"/>
    <x v="13"/>
    <s v="N"/>
    <s v="00 - N/A"/>
    <s v="10 - FONDO GENERAL"/>
    <s v="(en blanco)"/>
    <s v="99 - MULTIPROVINCIAL"/>
    <n v="100000"/>
    <n v="0"/>
  </r>
  <r>
    <s v="2024"/>
    <x v="0"/>
    <x v="0"/>
    <x v="0"/>
    <x v="0"/>
    <s v="2 - Poder Ejecutivo"/>
    <s v="0201 - PRESIDENCIA DE LA REPÚBLICA"/>
    <s v="0006 - CENTRO DE OPERACIONES DE EMERGENCIAS (COE)"/>
    <x v="3"/>
    <x v="6"/>
    <x v="13"/>
    <x v="2"/>
    <x v="14"/>
    <s v="N"/>
    <s v="00 - N/A"/>
    <s v="10 - FONDO GENERAL"/>
    <s v="(en blanco)"/>
    <s v="99 - MULTIPROVINCIAL"/>
    <n v="10620000"/>
    <n v="1904993.0999999999"/>
  </r>
  <r>
    <s v="2024"/>
    <x v="0"/>
    <x v="0"/>
    <x v="0"/>
    <x v="0"/>
    <s v="2 - Poder Ejecutivo"/>
    <s v="0201 - PRESIDENCIA DE LA REPÚBLICA"/>
    <s v="0006 - CENTRO DE OPERACIONES DE EMERGENCIAS (COE)"/>
    <x v="3"/>
    <x v="6"/>
    <x v="13"/>
    <x v="2"/>
    <x v="15"/>
    <s v="N"/>
    <s v="00 - N/A"/>
    <s v="10 - FONDO GENERAL"/>
    <s v="(en blanco)"/>
    <s v="99 - MULTIPROVINCIAL"/>
    <n v="5807412"/>
    <n v="0"/>
  </r>
  <r>
    <s v="2024"/>
    <x v="0"/>
    <x v="0"/>
    <x v="0"/>
    <x v="0"/>
    <s v="2 - Poder Ejecutivo"/>
    <s v="0201 - PRESIDENCIA DE LA REPÚBLICA"/>
    <s v="0006 - CENTRO DE OPERACIONES DE EMERGENCIAS (COE)"/>
    <x v="3"/>
    <x v="6"/>
    <x v="13"/>
    <x v="2"/>
    <x v="16"/>
    <s v="N"/>
    <s v="00 - N/A"/>
    <s v="10 - FONDO GENERAL"/>
    <s v="(en blanco)"/>
    <s v="99 - MULTIPROVINCIAL"/>
    <n v="300000"/>
    <n v="0"/>
  </r>
  <r>
    <s v="2024"/>
    <x v="0"/>
    <x v="0"/>
    <x v="0"/>
    <x v="0"/>
    <s v="2 - Poder Ejecutivo"/>
    <s v="0201 - PRESIDENCIA DE LA REPÚBLICA"/>
    <s v="0006 - CENTRO DE OPERACIONES DE EMERGENCIAS (COE)"/>
    <x v="3"/>
    <x v="6"/>
    <x v="13"/>
    <x v="2"/>
    <x v="18"/>
    <s v="N"/>
    <s v="00 - N/A"/>
    <s v="10 - FONDO GENERAL"/>
    <s v="(en blanco)"/>
    <s v="99 - MULTIPROVINCIAL"/>
    <n v="900000"/>
    <n v="0"/>
  </r>
  <r>
    <s v="2024"/>
    <x v="0"/>
    <x v="0"/>
    <x v="0"/>
    <x v="0"/>
    <s v="2 - Poder Ejecutivo"/>
    <s v="0201 - PRESIDENCIA DE LA REPÚBLICA"/>
    <s v="0006 - CENTRO DE OPERACIONES DE EMERGENCIAS (COE)"/>
    <x v="3"/>
    <x v="6"/>
    <x v="13"/>
    <x v="2"/>
    <x v="20"/>
    <s v="N"/>
    <s v="00 - N/A"/>
    <s v="10 - FONDO GENERAL"/>
    <s v="(en blanco)"/>
    <s v="99 - MULTIPROVINCIAL"/>
    <n v="2984000"/>
    <n v="0"/>
  </r>
  <r>
    <s v="2024"/>
    <x v="0"/>
    <x v="0"/>
    <x v="0"/>
    <x v="0"/>
    <s v="2 - Poder Ejecutivo"/>
    <s v="0201 - PRESIDENCIA DE LA REPÚBLICA"/>
    <s v="0006 - CENTRO DE OPERACIONES DE EMERGENCIAS (COE)"/>
    <x v="3"/>
    <x v="6"/>
    <x v="13"/>
    <x v="2"/>
    <x v="21"/>
    <s v="N"/>
    <s v="00 - N/A"/>
    <s v="10 - FONDO GENERAL"/>
    <s v="(en blanco)"/>
    <s v="99 - MULTIPROVINCIAL"/>
    <n v="11610800"/>
    <n v="0"/>
  </r>
  <r>
    <s v="2024"/>
    <x v="0"/>
    <x v="0"/>
    <x v="0"/>
    <x v="0"/>
    <s v="2 - Poder Ejecutivo"/>
    <s v="0201 - PRESIDENCIA DE LA REPÚBLICA"/>
    <s v="0007 - PROGRAMA SUPÉRATE"/>
    <x v="2"/>
    <x v="4"/>
    <x v="6"/>
    <x v="0"/>
    <x v="0"/>
    <s v="N"/>
    <s v="00 - N/A"/>
    <s v="10 - FONDO GENERAL"/>
    <s v="(en blanco)"/>
    <s v="99 - MULTIPROVINCIAL"/>
    <n v="2243950383"/>
    <n v="500830305.34999996"/>
  </r>
  <r>
    <s v="2024"/>
    <x v="0"/>
    <x v="0"/>
    <x v="0"/>
    <x v="0"/>
    <s v="2 - Poder Ejecutivo"/>
    <s v="0201 - PRESIDENCIA DE LA REPÚBLICA"/>
    <s v="0007 - PROGRAMA SUPÉRATE"/>
    <x v="2"/>
    <x v="4"/>
    <x v="6"/>
    <x v="0"/>
    <x v="1"/>
    <s v="N"/>
    <s v="00 - N/A"/>
    <s v="10 - FONDO GENERAL"/>
    <s v="(en blanco)"/>
    <s v="99 - MULTIPROVINCIAL"/>
    <n v="266338080"/>
    <n v="21114165.98"/>
  </r>
  <r>
    <s v="2024"/>
    <x v="0"/>
    <x v="0"/>
    <x v="0"/>
    <x v="0"/>
    <s v="2 - Poder Ejecutivo"/>
    <s v="0201 - PRESIDENCIA DE LA REPÚBLICA"/>
    <s v="0007 - PROGRAMA SUPÉRATE"/>
    <x v="2"/>
    <x v="4"/>
    <x v="6"/>
    <x v="0"/>
    <x v="4"/>
    <s v="N"/>
    <s v="00 - N/A"/>
    <s v="10 - FONDO GENERAL"/>
    <s v="(en blanco)"/>
    <s v="99 - MULTIPROVINCIAL"/>
    <n v="292777201"/>
    <n v="70963345.370000005"/>
  </r>
  <r>
    <s v="2024"/>
    <x v="0"/>
    <x v="0"/>
    <x v="0"/>
    <x v="0"/>
    <s v="2 - Poder Ejecutivo"/>
    <s v="0201 - PRESIDENCIA DE LA REPÚBLICA"/>
    <s v="0007 - PROGRAMA SUPÉRATE"/>
    <x v="2"/>
    <x v="4"/>
    <x v="6"/>
    <x v="1"/>
    <x v="5"/>
    <s v="N"/>
    <s v="00 - N/A"/>
    <s v="10 - FONDO GENERAL"/>
    <s v="(en blanco)"/>
    <s v="99 - MULTIPROVINCIAL"/>
    <n v="124148689"/>
    <n v="29838962.090000004"/>
  </r>
  <r>
    <s v="2024"/>
    <x v="0"/>
    <x v="0"/>
    <x v="0"/>
    <x v="0"/>
    <s v="2 - Poder Ejecutivo"/>
    <s v="0201 - PRESIDENCIA DE LA REPÚBLICA"/>
    <s v="0007 - PROGRAMA SUPÉRATE"/>
    <x v="2"/>
    <x v="4"/>
    <x v="6"/>
    <x v="1"/>
    <x v="6"/>
    <s v="N"/>
    <s v="00 - N/A"/>
    <s v="10 - FONDO GENERAL"/>
    <s v="(en blanco)"/>
    <s v="99 - MULTIPROVINCIAL"/>
    <n v="13700000"/>
    <n v="242943.12"/>
  </r>
  <r>
    <s v="2024"/>
    <x v="0"/>
    <x v="0"/>
    <x v="0"/>
    <x v="0"/>
    <s v="2 - Poder Ejecutivo"/>
    <s v="0201 - PRESIDENCIA DE LA REPÚBLICA"/>
    <s v="0007 - PROGRAMA SUPÉRATE"/>
    <x v="2"/>
    <x v="4"/>
    <x v="6"/>
    <x v="1"/>
    <x v="7"/>
    <s v="N"/>
    <s v="00 - N/A"/>
    <s v="10 - FONDO GENERAL"/>
    <s v="(en blanco)"/>
    <s v="99 - MULTIPROVINCIAL"/>
    <n v="37000000"/>
    <n v="3031852.5"/>
  </r>
  <r>
    <s v="2024"/>
    <x v="0"/>
    <x v="0"/>
    <x v="0"/>
    <x v="0"/>
    <s v="2 - Poder Ejecutivo"/>
    <s v="0201 - PRESIDENCIA DE LA REPÚBLICA"/>
    <s v="0007 - PROGRAMA SUPÉRATE"/>
    <x v="2"/>
    <x v="4"/>
    <x v="6"/>
    <x v="1"/>
    <x v="8"/>
    <s v="N"/>
    <s v="00 - N/A"/>
    <s v="10 - FONDO GENERAL"/>
    <s v="(en blanco)"/>
    <s v="99 - MULTIPROVINCIAL"/>
    <n v="1200000"/>
    <n v="437742.41000000003"/>
  </r>
  <r>
    <s v="2024"/>
    <x v="0"/>
    <x v="0"/>
    <x v="0"/>
    <x v="0"/>
    <s v="2 - Poder Ejecutivo"/>
    <s v="0201 - PRESIDENCIA DE LA REPÚBLICA"/>
    <s v="0007 - PROGRAMA SUPÉRATE"/>
    <x v="2"/>
    <x v="4"/>
    <x v="6"/>
    <x v="1"/>
    <x v="9"/>
    <s v="N"/>
    <s v="00 - N/A"/>
    <s v="10 - FONDO GENERAL"/>
    <s v="(en blanco)"/>
    <s v="99 - MULTIPROVINCIAL"/>
    <n v="67056000"/>
    <n v="4427083.6800000006"/>
  </r>
  <r>
    <s v="2024"/>
    <x v="0"/>
    <x v="0"/>
    <x v="0"/>
    <x v="0"/>
    <s v="2 - Poder Ejecutivo"/>
    <s v="0201 - PRESIDENCIA DE LA REPÚBLICA"/>
    <s v="0007 - PROGRAMA SUPÉRATE"/>
    <x v="2"/>
    <x v="4"/>
    <x v="6"/>
    <x v="1"/>
    <x v="10"/>
    <s v="N"/>
    <s v="00 - N/A"/>
    <s v="10 - FONDO GENERAL"/>
    <s v="(en blanco)"/>
    <s v="99 - MULTIPROVINCIAL"/>
    <n v="39000000"/>
    <n v="4149480.58"/>
  </r>
  <r>
    <s v="2024"/>
    <x v="0"/>
    <x v="0"/>
    <x v="0"/>
    <x v="0"/>
    <s v="2 - Poder Ejecutivo"/>
    <s v="0201 - PRESIDENCIA DE LA REPÚBLICA"/>
    <s v="0007 - PROGRAMA SUPÉRATE"/>
    <x v="2"/>
    <x v="4"/>
    <x v="6"/>
    <x v="1"/>
    <x v="11"/>
    <s v="N"/>
    <s v="00 - N/A"/>
    <s v="10 - FONDO GENERAL"/>
    <s v="(en blanco)"/>
    <s v="99 - MULTIPROVINCIAL"/>
    <n v="18150000"/>
    <n v="181296.38"/>
  </r>
  <r>
    <s v="2024"/>
    <x v="0"/>
    <x v="0"/>
    <x v="0"/>
    <x v="0"/>
    <s v="2 - Poder Ejecutivo"/>
    <s v="0201 - PRESIDENCIA DE LA REPÚBLICA"/>
    <s v="0007 - PROGRAMA SUPÉRATE"/>
    <x v="2"/>
    <x v="4"/>
    <x v="6"/>
    <x v="1"/>
    <x v="12"/>
    <s v="N"/>
    <s v="00 - N/A"/>
    <s v="10 - FONDO GENERAL"/>
    <s v="(en blanco)"/>
    <s v="99 - MULTIPROVINCIAL"/>
    <n v="148154479"/>
    <n v="1295400"/>
  </r>
  <r>
    <s v="2024"/>
    <x v="0"/>
    <x v="0"/>
    <x v="0"/>
    <x v="0"/>
    <s v="2 - Poder Ejecutivo"/>
    <s v="0201 - PRESIDENCIA DE LA REPÚBLICA"/>
    <s v="0007 - PROGRAMA SUPÉRATE"/>
    <x v="2"/>
    <x v="4"/>
    <x v="6"/>
    <x v="1"/>
    <x v="13"/>
    <s v="N"/>
    <s v="00 - N/A"/>
    <s v="10 - FONDO GENERAL"/>
    <s v="(en blanco)"/>
    <s v="99 - MULTIPROVINCIAL"/>
    <n v="20351597"/>
    <n v="2009389.6"/>
  </r>
  <r>
    <s v="2024"/>
    <x v="0"/>
    <x v="0"/>
    <x v="0"/>
    <x v="0"/>
    <s v="2 - Poder Ejecutivo"/>
    <s v="0201 - PRESIDENCIA DE LA REPÚBLICA"/>
    <s v="0007 - PROGRAMA SUPÉRATE"/>
    <x v="2"/>
    <x v="4"/>
    <x v="6"/>
    <x v="2"/>
    <x v="14"/>
    <s v="N"/>
    <s v="00 - N/A"/>
    <s v="10 - FONDO GENERAL"/>
    <s v="(en blanco)"/>
    <s v="99 - MULTIPROVINCIAL"/>
    <n v="41024000"/>
    <n v="593637.30000000005"/>
  </r>
  <r>
    <s v="2024"/>
    <x v="0"/>
    <x v="0"/>
    <x v="0"/>
    <x v="0"/>
    <s v="2 - Poder Ejecutivo"/>
    <s v="0201 - PRESIDENCIA DE LA REPÚBLICA"/>
    <s v="0007 - PROGRAMA SUPÉRATE"/>
    <x v="2"/>
    <x v="4"/>
    <x v="6"/>
    <x v="2"/>
    <x v="15"/>
    <s v="N"/>
    <s v="00 - N/A"/>
    <s v="10 - FONDO GENERAL"/>
    <s v="(en blanco)"/>
    <s v="99 - MULTIPROVINCIAL"/>
    <n v="11900000"/>
    <n v="0"/>
  </r>
  <r>
    <s v="2024"/>
    <x v="0"/>
    <x v="0"/>
    <x v="0"/>
    <x v="0"/>
    <s v="2 - Poder Ejecutivo"/>
    <s v="0201 - PRESIDENCIA DE LA REPÚBLICA"/>
    <s v="0007 - PROGRAMA SUPÉRATE"/>
    <x v="2"/>
    <x v="4"/>
    <x v="6"/>
    <x v="2"/>
    <x v="16"/>
    <s v="N"/>
    <s v="00 - N/A"/>
    <s v="10 - FONDO GENERAL"/>
    <s v="(en blanco)"/>
    <s v="99 - MULTIPROVINCIAL"/>
    <n v="3500000"/>
    <n v="0"/>
  </r>
  <r>
    <s v="2024"/>
    <x v="0"/>
    <x v="0"/>
    <x v="0"/>
    <x v="0"/>
    <s v="2 - Poder Ejecutivo"/>
    <s v="0201 - PRESIDENCIA DE LA REPÚBLICA"/>
    <s v="0007 - PROGRAMA SUPÉRATE"/>
    <x v="2"/>
    <x v="4"/>
    <x v="6"/>
    <x v="2"/>
    <x v="17"/>
    <s v="N"/>
    <s v="00 - N/A"/>
    <s v="10 - FONDO GENERAL"/>
    <s v="(en blanco)"/>
    <s v="99 - MULTIPROVINCIAL"/>
    <n v="3000000"/>
    <n v="290186.15000000002"/>
  </r>
  <r>
    <s v="2024"/>
    <x v="0"/>
    <x v="0"/>
    <x v="0"/>
    <x v="0"/>
    <s v="2 - Poder Ejecutivo"/>
    <s v="0201 - PRESIDENCIA DE LA REPÚBLICA"/>
    <s v="0007 - PROGRAMA SUPÉRATE"/>
    <x v="2"/>
    <x v="4"/>
    <x v="6"/>
    <x v="2"/>
    <x v="18"/>
    <s v="N"/>
    <s v="00 - N/A"/>
    <s v="10 - FONDO GENERAL"/>
    <s v="(en blanco)"/>
    <s v="99 - MULTIPROVINCIAL"/>
    <n v="6200000"/>
    <n v="810257.64999999991"/>
  </r>
  <r>
    <s v="2024"/>
    <x v="0"/>
    <x v="0"/>
    <x v="0"/>
    <x v="0"/>
    <s v="2 - Poder Ejecutivo"/>
    <s v="0201 - PRESIDENCIA DE LA REPÚBLICA"/>
    <s v="0007 - PROGRAMA SUPÉRATE"/>
    <x v="2"/>
    <x v="4"/>
    <x v="6"/>
    <x v="2"/>
    <x v="19"/>
    <s v="N"/>
    <s v="00 - N/A"/>
    <s v="10 - FONDO GENERAL"/>
    <s v="(en blanco)"/>
    <s v="99 - MULTIPROVINCIAL"/>
    <n v="21600000"/>
    <n v="271315.04000000004"/>
  </r>
  <r>
    <s v="2024"/>
    <x v="0"/>
    <x v="0"/>
    <x v="0"/>
    <x v="0"/>
    <s v="2 - Poder Ejecutivo"/>
    <s v="0201 - PRESIDENCIA DE LA REPÚBLICA"/>
    <s v="0007 - PROGRAMA SUPÉRATE"/>
    <x v="2"/>
    <x v="4"/>
    <x v="6"/>
    <x v="2"/>
    <x v="20"/>
    <s v="N"/>
    <s v="00 - N/A"/>
    <s v="10 - FONDO GENERAL"/>
    <s v="(en blanco)"/>
    <s v="99 - MULTIPROVINCIAL"/>
    <n v="61800000"/>
    <n v="1643465"/>
  </r>
  <r>
    <s v="2024"/>
    <x v="0"/>
    <x v="0"/>
    <x v="0"/>
    <x v="0"/>
    <s v="2 - Poder Ejecutivo"/>
    <s v="0201 - PRESIDENCIA DE LA REPÚBLICA"/>
    <s v="0007 - PROGRAMA SUPÉRATE"/>
    <x v="2"/>
    <x v="4"/>
    <x v="6"/>
    <x v="2"/>
    <x v="21"/>
    <s v="N"/>
    <s v="00 - N/A"/>
    <s v="10 - FONDO GENERAL"/>
    <s v="(en blanco)"/>
    <s v="99 - MULTIPROVINCIAL"/>
    <n v="90590818"/>
    <n v="2860522.6799999997"/>
  </r>
  <r>
    <s v="2024"/>
    <x v="0"/>
    <x v="0"/>
    <x v="0"/>
    <x v="0"/>
    <s v="2 - Poder Ejecutivo"/>
    <s v="0201 - PRESIDENCIA DE LA REPÚBLICA"/>
    <s v="0007 - PROGRAMA SUPÉRATE"/>
    <x v="2"/>
    <x v="5"/>
    <x v="14"/>
    <x v="0"/>
    <x v="0"/>
    <s v="N"/>
    <s v="00 - N/A"/>
    <s v="10 - FONDO GENERAL"/>
    <s v="(en blanco)"/>
    <s v="99 - MULTIPROVINCIAL"/>
    <n v="5603000"/>
    <n v="4047500"/>
  </r>
  <r>
    <s v="2024"/>
    <x v="0"/>
    <x v="0"/>
    <x v="0"/>
    <x v="0"/>
    <s v="2 - Poder Ejecutivo"/>
    <s v="0201 - PRESIDENCIA DE LA REPÚBLICA"/>
    <s v="0007 - PROGRAMA SUPÉRATE"/>
    <x v="2"/>
    <x v="5"/>
    <x v="14"/>
    <x v="0"/>
    <x v="1"/>
    <s v="N"/>
    <s v="00 - N/A"/>
    <s v="10 - FONDO GENERAL"/>
    <s v="(en blanco)"/>
    <s v="99 - MULTIPROVINCIAL"/>
    <n v="862000"/>
    <n v="244499.31"/>
  </r>
  <r>
    <s v="2024"/>
    <x v="0"/>
    <x v="0"/>
    <x v="0"/>
    <x v="0"/>
    <s v="2 - Poder Ejecutivo"/>
    <s v="0201 - PRESIDENCIA DE LA REPÚBLICA"/>
    <s v="0007 - PROGRAMA SUPÉRATE"/>
    <x v="2"/>
    <x v="5"/>
    <x v="14"/>
    <x v="0"/>
    <x v="4"/>
    <s v="N"/>
    <s v="00 - N/A"/>
    <s v="10 - FONDO GENERAL"/>
    <s v="(en blanco)"/>
    <s v="99 - MULTIPROVINCIAL"/>
    <n v="790798"/>
    <n v="611184.54999999993"/>
  </r>
  <r>
    <s v="2024"/>
    <x v="0"/>
    <x v="0"/>
    <x v="0"/>
    <x v="0"/>
    <s v="2 - Poder Ejecutivo"/>
    <s v="0201 - PRESIDENCIA DE LA REPÚBLICA"/>
    <s v="0007 - PROGRAMA SUPÉRATE"/>
    <x v="2"/>
    <x v="5"/>
    <x v="14"/>
    <x v="1"/>
    <x v="5"/>
    <s v="N"/>
    <s v="00 - N/A"/>
    <s v="10 - FONDO GENERAL"/>
    <s v="(en blanco)"/>
    <s v="99 - MULTIPROVINCIAL"/>
    <n v="0"/>
    <n v="0"/>
  </r>
  <r>
    <s v="2024"/>
    <x v="0"/>
    <x v="0"/>
    <x v="0"/>
    <x v="0"/>
    <s v="2 - Poder Ejecutivo"/>
    <s v="0201 - PRESIDENCIA DE LA REPÚBLICA"/>
    <s v="0007 - PROGRAMA SUPÉRATE"/>
    <x v="2"/>
    <x v="5"/>
    <x v="14"/>
    <x v="1"/>
    <x v="6"/>
    <s v="N"/>
    <s v="00 - N/A"/>
    <s v="10 - FONDO GENERAL"/>
    <s v="(en blanco)"/>
    <s v="99 - MULTIPROVINCIAL"/>
    <n v="0"/>
    <n v="0"/>
  </r>
  <r>
    <s v="2024"/>
    <x v="0"/>
    <x v="0"/>
    <x v="0"/>
    <x v="0"/>
    <s v="2 - Poder Ejecutivo"/>
    <s v="0201 - PRESIDENCIA DE LA REPÚBLICA"/>
    <s v="0007 - PROGRAMA SUPÉRATE"/>
    <x v="2"/>
    <x v="5"/>
    <x v="14"/>
    <x v="1"/>
    <x v="7"/>
    <s v="N"/>
    <s v="00 - N/A"/>
    <s v="10 - FONDO GENERAL"/>
    <s v="(en blanco)"/>
    <s v="99 - MULTIPROVINCIAL"/>
    <n v="0"/>
    <n v="1414238.7400000002"/>
  </r>
  <r>
    <s v="2024"/>
    <x v="0"/>
    <x v="0"/>
    <x v="0"/>
    <x v="0"/>
    <s v="2 - Poder Ejecutivo"/>
    <s v="0201 - PRESIDENCIA DE LA REPÚBLICA"/>
    <s v="0007 - PROGRAMA SUPÉRATE"/>
    <x v="2"/>
    <x v="5"/>
    <x v="14"/>
    <x v="1"/>
    <x v="9"/>
    <s v="N"/>
    <s v="00 - N/A"/>
    <s v="10 - FONDO GENERAL"/>
    <s v="(en blanco)"/>
    <s v="99 - MULTIPROVINCIAL"/>
    <n v="0"/>
    <n v="0"/>
  </r>
  <r>
    <s v="2024"/>
    <x v="0"/>
    <x v="0"/>
    <x v="0"/>
    <x v="0"/>
    <s v="2 - Poder Ejecutivo"/>
    <s v="0201 - PRESIDENCIA DE LA REPÚBLICA"/>
    <s v="0007 - PROGRAMA SUPÉRATE"/>
    <x v="2"/>
    <x v="5"/>
    <x v="14"/>
    <x v="1"/>
    <x v="11"/>
    <s v="N"/>
    <s v="00 - N/A"/>
    <s v="10 - FONDO GENERAL"/>
    <s v="(en blanco)"/>
    <s v="99 - MULTIPROVINCIAL"/>
    <n v="0"/>
    <n v="0"/>
  </r>
  <r>
    <s v="2024"/>
    <x v="0"/>
    <x v="0"/>
    <x v="0"/>
    <x v="0"/>
    <s v="2 - Poder Ejecutivo"/>
    <s v="0201 - PRESIDENCIA DE LA REPÚBLICA"/>
    <s v="0007 - PROGRAMA SUPÉRATE"/>
    <x v="2"/>
    <x v="5"/>
    <x v="14"/>
    <x v="1"/>
    <x v="12"/>
    <s v="N"/>
    <s v="00 - N/A"/>
    <s v="10 - FONDO GENERAL"/>
    <s v="(en blanco)"/>
    <s v="99 - MULTIPROVINCIAL"/>
    <n v="300000000"/>
    <n v="0"/>
  </r>
  <r>
    <s v="2024"/>
    <x v="0"/>
    <x v="0"/>
    <x v="0"/>
    <x v="0"/>
    <s v="2 - Poder Ejecutivo"/>
    <s v="0201 - PRESIDENCIA DE LA REPÚBLICA"/>
    <s v="0007 - PROGRAMA SUPÉRATE"/>
    <x v="2"/>
    <x v="5"/>
    <x v="14"/>
    <x v="1"/>
    <x v="13"/>
    <s v="N"/>
    <s v="00 - N/A"/>
    <s v="10 - FONDO GENERAL"/>
    <s v="(en blanco)"/>
    <s v="99 - MULTIPROVINCIAL"/>
    <n v="0"/>
    <n v="0"/>
  </r>
  <r>
    <s v="2024"/>
    <x v="0"/>
    <x v="0"/>
    <x v="0"/>
    <x v="0"/>
    <s v="2 - Poder Ejecutivo"/>
    <s v="0201 - PRESIDENCIA DE LA REPÚBLICA"/>
    <s v="0007 - PROGRAMA SUPÉRATE"/>
    <x v="2"/>
    <x v="5"/>
    <x v="14"/>
    <x v="2"/>
    <x v="20"/>
    <s v="N"/>
    <s v="00 - N/A"/>
    <s v="10 - FONDO GENERAL"/>
    <s v="(en blanco)"/>
    <s v="99 - MULTIPROVINCIAL"/>
    <n v="0"/>
    <n v="679603"/>
  </r>
  <r>
    <s v="2024"/>
    <x v="0"/>
    <x v="0"/>
    <x v="0"/>
    <x v="0"/>
    <s v="2 - Poder Ejecutivo"/>
    <s v="0201 - PRESIDENCIA DE LA REPÚBLICA"/>
    <s v="0007 - PROGRAMA SUPÉRATE"/>
    <x v="2"/>
    <x v="5"/>
    <x v="14"/>
    <x v="2"/>
    <x v="21"/>
    <s v="N"/>
    <s v="00 - N/A"/>
    <s v="10 - FONDO GENERAL"/>
    <s v="(en blanco)"/>
    <s v="99 - MULTIPROVINCIAL"/>
    <n v="2744202"/>
    <n v="0"/>
  </r>
  <r>
    <s v="2024"/>
    <x v="0"/>
    <x v="0"/>
    <x v="0"/>
    <x v="0"/>
    <s v="2 - Poder Ejecutivo"/>
    <s v="0201 - PRESIDENCIA DE LA REPÚBLICA"/>
    <s v="0007 - PROGRAMA SUPÉRATE"/>
    <x v="2"/>
    <x v="5"/>
    <x v="8"/>
    <x v="0"/>
    <x v="0"/>
    <s v="N"/>
    <s v="00 - N/A"/>
    <s v="10 - FONDO GENERAL"/>
    <s v="(en blanco)"/>
    <s v="99 - MULTIPROVINCIAL"/>
    <n v="0"/>
    <n v="3575000"/>
  </r>
  <r>
    <s v="2024"/>
    <x v="0"/>
    <x v="0"/>
    <x v="0"/>
    <x v="0"/>
    <s v="2 - Poder Ejecutivo"/>
    <s v="0201 - PRESIDENCIA DE LA REPÚBLICA"/>
    <s v="0007 - PROGRAMA SUPÉRATE"/>
    <x v="2"/>
    <x v="5"/>
    <x v="8"/>
    <x v="1"/>
    <x v="9"/>
    <s v="N"/>
    <s v="00 - N/A"/>
    <s v="10 - FONDO GENERAL"/>
    <s v="(en blanco)"/>
    <s v="99 - MULTIPROVINCIAL"/>
    <n v="0"/>
    <n v="0"/>
  </r>
  <r>
    <s v="2024"/>
    <x v="0"/>
    <x v="0"/>
    <x v="0"/>
    <x v="0"/>
    <s v="2 - Poder Ejecutivo"/>
    <s v="0201 - PRESIDENCIA DE LA REPÚBLICA"/>
    <s v="0007 - PROGRAMA SUPÉRATE"/>
    <x v="2"/>
    <x v="5"/>
    <x v="8"/>
    <x v="1"/>
    <x v="12"/>
    <s v="N"/>
    <s v="00 - N/A"/>
    <s v="10 - FONDO GENERAL"/>
    <s v="(en blanco)"/>
    <s v="99 - MULTIPROVINCIAL"/>
    <n v="20800000"/>
    <n v="0"/>
  </r>
  <r>
    <s v="2024"/>
    <x v="0"/>
    <x v="0"/>
    <x v="0"/>
    <x v="0"/>
    <s v="2 - Poder Ejecutivo"/>
    <s v="0201 - PRESIDENCIA DE LA REPÚBLICA"/>
    <s v="0007 - PROGRAMA SUPÉRATE"/>
    <x v="2"/>
    <x v="5"/>
    <x v="8"/>
    <x v="1"/>
    <x v="13"/>
    <s v="N"/>
    <s v="00 - N/A"/>
    <s v="10 - FONDO GENERAL"/>
    <s v="(en blanco)"/>
    <s v="99 - MULTIPROVINCIAL"/>
    <n v="3000000"/>
    <n v="0"/>
  </r>
  <r>
    <s v="2024"/>
    <x v="0"/>
    <x v="0"/>
    <x v="0"/>
    <x v="0"/>
    <s v="2 - Poder Ejecutivo"/>
    <s v="0201 - PRESIDENCIA DE LA REPÚBLICA"/>
    <s v="0007 - PROGRAMA SUPÉRATE"/>
    <x v="2"/>
    <x v="5"/>
    <x v="8"/>
    <x v="2"/>
    <x v="14"/>
    <s v="N"/>
    <s v="00 - N/A"/>
    <s v="10 - FONDO GENERAL"/>
    <s v="(en blanco)"/>
    <s v="99 - MULTIPROVINCIAL"/>
    <n v="4700000"/>
    <n v="0"/>
  </r>
  <r>
    <s v="2024"/>
    <x v="0"/>
    <x v="0"/>
    <x v="0"/>
    <x v="0"/>
    <s v="2 - Poder Ejecutivo"/>
    <s v="0201 - PRESIDENCIA DE LA REPÚBLICA"/>
    <s v="0007 - PROGRAMA SUPÉRATE"/>
    <x v="2"/>
    <x v="5"/>
    <x v="8"/>
    <x v="2"/>
    <x v="15"/>
    <s v="N"/>
    <s v="00 - N/A"/>
    <s v="10 - FONDO GENERAL"/>
    <s v="(en blanco)"/>
    <s v="99 - MULTIPROVINCIAL"/>
    <n v="1500000"/>
    <n v="0"/>
  </r>
  <r>
    <s v="2024"/>
    <x v="0"/>
    <x v="0"/>
    <x v="0"/>
    <x v="0"/>
    <s v="2 - Poder Ejecutivo"/>
    <s v="0201 - PRESIDENCIA DE LA REPÚBLICA"/>
    <s v="0007 - PROGRAMA SUPÉRATE"/>
    <x v="2"/>
    <x v="5"/>
    <x v="8"/>
    <x v="2"/>
    <x v="16"/>
    <s v="N"/>
    <s v="00 - N/A"/>
    <s v="10 - FONDO GENERAL"/>
    <s v="(en blanco)"/>
    <s v="99 - MULTIPROVINCIAL"/>
    <n v="0"/>
    <n v="0"/>
  </r>
  <r>
    <s v="2024"/>
    <x v="0"/>
    <x v="0"/>
    <x v="0"/>
    <x v="0"/>
    <s v="2 - Poder Ejecutivo"/>
    <s v="0201 - PRESIDENCIA DE LA REPÚBLICA"/>
    <s v="0007 - PROGRAMA SUPÉRATE"/>
    <x v="2"/>
    <x v="5"/>
    <x v="8"/>
    <x v="2"/>
    <x v="17"/>
    <s v="N"/>
    <s v="00 - N/A"/>
    <s v="10 - FONDO GENERAL"/>
    <s v="(en blanco)"/>
    <s v="99 - MULTIPROVINCIAL"/>
    <n v="0"/>
    <n v="0"/>
  </r>
  <r>
    <s v="2024"/>
    <x v="0"/>
    <x v="0"/>
    <x v="0"/>
    <x v="0"/>
    <s v="2 - Poder Ejecutivo"/>
    <s v="0201 - PRESIDENCIA DE LA REPÚBLICA"/>
    <s v="0007 - PROGRAMA SUPÉRATE"/>
    <x v="2"/>
    <x v="5"/>
    <x v="8"/>
    <x v="2"/>
    <x v="21"/>
    <s v="N"/>
    <s v="00 - N/A"/>
    <s v="10 - FONDO GENERAL"/>
    <s v="(en blanco)"/>
    <s v="99 - MULTIPROVINCIAL"/>
    <n v="0"/>
    <n v="0"/>
  </r>
  <r>
    <s v="2024"/>
    <x v="0"/>
    <x v="0"/>
    <x v="0"/>
    <x v="0"/>
    <s v="2 - Poder Ejecutivo"/>
    <s v="0201 - PRESIDENCIA DE LA REPÚBLICA"/>
    <s v="0008 - ADMINISTRADORA DE SUBSIDIOS SOCIALES"/>
    <x v="2"/>
    <x v="4"/>
    <x v="6"/>
    <x v="0"/>
    <x v="0"/>
    <s v="N"/>
    <s v="00 - N/A"/>
    <s v="10 - FONDO GENERAL"/>
    <s v="(en blanco)"/>
    <s v="99 - MULTIPROVINCIAL"/>
    <n v="315265638"/>
    <n v="60647856.619999997"/>
  </r>
  <r>
    <s v="2024"/>
    <x v="0"/>
    <x v="0"/>
    <x v="0"/>
    <x v="0"/>
    <s v="2 - Poder Ejecutivo"/>
    <s v="0201 - PRESIDENCIA DE LA REPÚBLICA"/>
    <s v="0008 - ADMINISTRADORA DE SUBSIDIOS SOCIALES"/>
    <x v="2"/>
    <x v="4"/>
    <x v="6"/>
    <x v="0"/>
    <x v="1"/>
    <s v="N"/>
    <s v="00 - N/A"/>
    <s v="10 - FONDO GENERAL"/>
    <s v="(en blanco)"/>
    <s v="99 - MULTIPROVINCIAL"/>
    <n v="46307706"/>
    <n v="4353000"/>
  </r>
  <r>
    <s v="2024"/>
    <x v="0"/>
    <x v="0"/>
    <x v="0"/>
    <x v="0"/>
    <s v="2 - Poder Ejecutivo"/>
    <s v="0201 - PRESIDENCIA DE LA REPÚBLICA"/>
    <s v="0008 - ADMINISTRADORA DE SUBSIDIOS SOCIALES"/>
    <x v="2"/>
    <x v="4"/>
    <x v="6"/>
    <x v="0"/>
    <x v="4"/>
    <s v="N"/>
    <s v="00 - N/A"/>
    <s v="10 - FONDO GENERAL"/>
    <s v="(en blanco)"/>
    <s v="99 - MULTIPROVINCIAL"/>
    <n v="30416831"/>
    <n v="9124150.9700000007"/>
  </r>
  <r>
    <s v="2024"/>
    <x v="0"/>
    <x v="0"/>
    <x v="0"/>
    <x v="0"/>
    <s v="2 - Poder Ejecutivo"/>
    <s v="0201 - PRESIDENCIA DE LA REPÚBLICA"/>
    <s v="0008 - ADMINISTRADORA DE SUBSIDIOS SOCIALES"/>
    <x v="2"/>
    <x v="4"/>
    <x v="6"/>
    <x v="1"/>
    <x v="5"/>
    <s v="N"/>
    <s v="00 - N/A"/>
    <s v="10 - FONDO GENERAL"/>
    <s v="(en blanco)"/>
    <s v="99 - MULTIPROVINCIAL"/>
    <n v="39524734"/>
    <n v="5670200.7199999997"/>
  </r>
  <r>
    <s v="2024"/>
    <x v="0"/>
    <x v="0"/>
    <x v="0"/>
    <x v="0"/>
    <s v="2 - Poder Ejecutivo"/>
    <s v="0201 - PRESIDENCIA DE LA REPÚBLICA"/>
    <s v="0008 - ADMINISTRADORA DE SUBSIDIOS SOCIALES"/>
    <x v="2"/>
    <x v="4"/>
    <x v="6"/>
    <x v="1"/>
    <x v="6"/>
    <s v="N"/>
    <s v="00 - N/A"/>
    <s v="10 - FONDO GENERAL"/>
    <s v="(en blanco)"/>
    <s v="99 - MULTIPROVINCIAL"/>
    <n v="12000000"/>
    <n v="0"/>
  </r>
  <r>
    <s v="2024"/>
    <x v="0"/>
    <x v="0"/>
    <x v="0"/>
    <x v="0"/>
    <s v="2 - Poder Ejecutivo"/>
    <s v="0201 - PRESIDENCIA DE LA REPÚBLICA"/>
    <s v="0008 - ADMINISTRADORA DE SUBSIDIOS SOCIALES"/>
    <x v="2"/>
    <x v="4"/>
    <x v="6"/>
    <x v="1"/>
    <x v="7"/>
    <s v="N"/>
    <s v="00 - N/A"/>
    <s v="10 - FONDO GENERAL"/>
    <s v="(en blanco)"/>
    <s v="99 - MULTIPROVINCIAL"/>
    <n v="6500000"/>
    <n v="0"/>
  </r>
  <r>
    <s v="2024"/>
    <x v="0"/>
    <x v="0"/>
    <x v="0"/>
    <x v="0"/>
    <s v="2 - Poder Ejecutivo"/>
    <s v="0201 - PRESIDENCIA DE LA REPÚBLICA"/>
    <s v="0008 - ADMINISTRADORA DE SUBSIDIOS SOCIALES"/>
    <x v="2"/>
    <x v="4"/>
    <x v="6"/>
    <x v="1"/>
    <x v="8"/>
    <s v="N"/>
    <s v="00 - N/A"/>
    <s v="10 - FONDO GENERAL"/>
    <s v="(en blanco)"/>
    <s v="99 - MULTIPROVINCIAL"/>
    <n v="2192000"/>
    <n v="46480"/>
  </r>
  <r>
    <s v="2024"/>
    <x v="0"/>
    <x v="0"/>
    <x v="0"/>
    <x v="0"/>
    <s v="2 - Poder Ejecutivo"/>
    <s v="0201 - PRESIDENCIA DE LA REPÚBLICA"/>
    <s v="0008 - ADMINISTRADORA DE SUBSIDIOS SOCIALES"/>
    <x v="2"/>
    <x v="4"/>
    <x v="6"/>
    <x v="1"/>
    <x v="9"/>
    <s v="N"/>
    <s v="00 - N/A"/>
    <s v="10 - FONDO GENERAL"/>
    <s v="(en blanco)"/>
    <s v="99 - MULTIPROVINCIAL"/>
    <n v="28283719"/>
    <n v="3321198.49"/>
  </r>
  <r>
    <s v="2024"/>
    <x v="0"/>
    <x v="0"/>
    <x v="0"/>
    <x v="0"/>
    <s v="2 - Poder Ejecutivo"/>
    <s v="0201 - PRESIDENCIA DE LA REPÚBLICA"/>
    <s v="0008 - ADMINISTRADORA DE SUBSIDIOS SOCIALES"/>
    <x v="2"/>
    <x v="4"/>
    <x v="6"/>
    <x v="1"/>
    <x v="10"/>
    <s v="N"/>
    <s v="00 - N/A"/>
    <s v="10 - FONDO GENERAL"/>
    <s v="(en blanco)"/>
    <s v="99 - MULTIPROVINCIAL"/>
    <n v="6000000"/>
    <n v="677004.05999999994"/>
  </r>
  <r>
    <s v="2024"/>
    <x v="0"/>
    <x v="0"/>
    <x v="0"/>
    <x v="0"/>
    <s v="2 - Poder Ejecutivo"/>
    <s v="0201 - PRESIDENCIA DE LA REPÚBLICA"/>
    <s v="0008 - ADMINISTRADORA DE SUBSIDIOS SOCIALES"/>
    <x v="2"/>
    <x v="4"/>
    <x v="6"/>
    <x v="1"/>
    <x v="11"/>
    <s v="N"/>
    <s v="00 - N/A"/>
    <s v="10 - FONDO GENERAL"/>
    <s v="(en blanco)"/>
    <s v="99 - MULTIPROVINCIAL"/>
    <n v="9264769"/>
    <n v="249590"/>
  </r>
  <r>
    <s v="2024"/>
    <x v="0"/>
    <x v="0"/>
    <x v="0"/>
    <x v="0"/>
    <s v="2 - Poder Ejecutivo"/>
    <s v="0201 - PRESIDENCIA DE LA REPÚBLICA"/>
    <s v="0008 - ADMINISTRADORA DE SUBSIDIOS SOCIALES"/>
    <x v="2"/>
    <x v="4"/>
    <x v="6"/>
    <x v="1"/>
    <x v="12"/>
    <s v="N"/>
    <s v="00 - N/A"/>
    <s v="10 - FONDO GENERAL"/>
    <s v="(en blanco)"/>
    <s v="99 - MULTIPROVINCIAL"/>
    <n v="9500000"/>
    <n v="1181341.1999999997"/>
  </r>
  <r>
    <s v="2024"/>
    <x v="0"/>
    <x v="0"/>
    <x v="0"/>
    <x v="0"/>
    <s v="2 - Poder Ejecutivo"/>
    <s v="0201 - PRESIDENCIA DE LA REPÚBLICA"/>
    <s v="0008 - ADMINISTRADORA DE SUBSIDIOS SOCIALES"/>
    <x v="2"/>
    <x v="4"/>
    <x v="6"/>
    <x v="1"/>
    <x v="13"/>
    <s v="N"/>
    <s v="00 - N/A"/>
    <s v="10 - FONDO GENERAL"/>
    <s v="(en blanco)"/>
    <s v="99 - MULTIPROVINCIAL"/>
    <n v="3200000"/>
    <n v="558300.25"/>
  </r>
  <r>
    <s v="2024"/>
    <x v="0"/>
    <x v="0"/>
    <x v="0"/>
    <x v="0"/>
    <s v="2 - Poder Ejecutivo"/>
    <s v="0201 - PRESIDENCIA DE LA REPÚBLICA"/>
    <s v="0008 - ADMINISTRADORA DE SUBSIDIOS SOCIALES"/>
    <x v="2"/>
    <x v="4"/>
    <x v="6"/>
    <x v="2"/>
    <x v="14"/>
    <s v="N"/>
    <s v="00 - N/A"/>
    <s v="10 - FONDO GENERAL"/>
    <s v="(en blanco)"/>
    <s v="99 - MULTIPROVINCIAL"/>
    <n v="2200000"/>
    <n v="350820.52"/>
  </r>
  <r>
    <s v="2024"/>
    <x v="0"/>
    <x v="0"/>
    <x v="0"/>
    <x v="0"/>
    <s v="2 - Poder Ejecutivo"/>
    <s v="0201 - PRESIDENCIA DE LA REPÚBLICA"/>
    <s v="0008 - ADMINISTRADORA DE SUBSIDIOS SOCIALES"/>
    <x v="2"/>
    <x v="4"/>
    <x v="6"/>
    <x v="2"/>
    <x v="15"/>
    <s v="N"/>
    <s v="00 - N/A"/>
    <s v="10 - FONDO GENERAL"/>
    <s v="(en blanco)"/>
    <s v="99 - MULTIPROVINCIAL"/>
    <n v="1400000"/>
    <n v="1231.92"/>
  </r>
  <r>
    <s v="2024"/>
    <x v="0"/>
    <x v="0"/>
    <x v="0"/>
    <x v="0"/>
    <s v="2 - Poder Ejecutivo"/>
    <s v="0201 - PRESIDENCIA DE LA REPÚBLICA"/>
    <s v="0008 - ADMINISTRADORA DE SUBSIDIOS SOCIALES"/>
    <x v="2"/>
    <x v="4"/>
    <x v="6"/>
    <x v="2"/>
    <x v="16"/>
    <s v="N"/>
    <s v="00 - N/A"/>
    <s v="10 - FONDO GENERAL"/>
    <s v="(en blanco)"/>
    <s v="99 - MULTIPROVINCIAL"/>
    <n v="2200000"/>
    <n v="137481.79999999999"/>
  </r>
  <r>
    <s v="2024"/>
    <x v="0"/>
    <x v="0"/>
    <x v="0"/>
    <x v="0"/>
    <s v="2 - Poder Ejecutivo"/>
    <s v="0201 - PRESIDENCIA DE LA REPÚBLICA"/>
    <s v="0008 - ADMINISTRADORA DE SUBSIDIOS SOCIALES"/>
    <x v="2"/>
    <x v="4"/>
    <x v="6"/>
    <x v="2"/>
    <x v="17"/>
    <s v="N"/>
    <s v="00 - N/A"/>
    <s v="10 - FONDO GENERAL"/>
    <s v="(en blanco)"/>
    <s v="99 - MULTIPROVINCIAL"/>
    <n v="50000"/>
    <n v="0"/>
  </r>
  <r>
    <s v="2024"/>
    <x v="0"/>
    <x v="0"/>
    <x v="0"/>
    <x v="0"/>
    <s v="2 - Poder Ejecutivo"/>
    <s v="0201 - PRESIDENCIA DE LA REPÚBLICA"/>
    <s v="0008 - ADMINISTRADORA DE SUBSIDIOS SOCIALES"/>
    <x v="2"/>
    <x v="4"/>
    <x v="6"/>
    <x v="2"/>
    <x v="18"/>
    <s v="N"/>
    <s v="00 - N/A"/>
    <s v="10 - FONDO GENERAL"/>
    <s v="(en blanco)"/>
    <s v="99 - MULTIPROVINCIAL"/>
    <n v="700000"/>
    <n v="0"/>
  </r>
  <r>
    <s v="2024"/>
    <x v="0"/>
    <x v="0"/>
    <x v="0"/>
    <x v="0"/>
    <s v="2 - Poder Ejecutivo"/>
    <s v="0201 - PRESIDENCIA DE LA REPÚBLICA"/>
    <s v="0008 - ADMINISTRADORA DE SUBSIDIOS SOCIALES"/>
    <x v="2"/>
    <x v="4"/>
    <x v="6"/>
    <x v="2"/>
    <x v="19"/>
    <s v="N"/>
    <s v="00 - N/A"/>
    <s v="10 - FONDO GENERAL"/>
    <s v="(en blanco)"/>
    <s v="99 - MULTIPROVINCIAL"/>
    <n v="0"/>
    <n v="56640"/>
  </r>
  <r>
    <s v="2024"/>
    <x v="0"/>
    <x v="0"/>
    <x v="0"/>
    <x v="0"/>
    <s v="2 - Poder Ejecutivo"/>
    <s v="0201 - PRESIDENCIA DE LA REPÚBLICA"/>
    <s v="0008 - ADMINISTRADORA DE SUBSIDIOS SOCIALES"/>
    <x v="2"/>
    <x v="4"/>
    <x v="6"/>
    <x v="2"/>
    <x v="20"/>
    <s v="N"/>
    <s v="00 - N/A"/>
    <s v="10 - FONDO GENERAL"/>
    <s v="(en blanco)"/>
    <s v="99 - MULTIPROVINCIAL"/>
    <n v="8300000"/>
    <n v="440710"/>
  </r>
  <r>
    <s v="2024"/>
    <x v="0"/>
    <x v="0"/>
    <x v="0"/>
    <x v="0"/>
    <s v="2 - Poder Ejecutivo"/>
    <s v="0201 - PRESIDENCIA DE LA REPÚBLICA"/>
    <s v="0008 - ADMINISTRADORA DE SUBSIDIOS SOCIALES"/>
    <x v="2"/>
    <x v="4"/>
    <x v="6"/>
    <x v="2"/>
    <x v="21"/>
    <s v="N"/>
    <s v="00 - N/A"/>
    <s v="10 - FONDO GENERAL"/>
    <s v="(en blanco)"/>
    <s v="99 - MULTIPROVINCIAL"/>
    <n v="5150000"/>
    <n v="312294.46000000002"/>
  </r>
  <r>
    <s v="2024"/>
    <x v="0"/>
    <x v="0"/>
    <x v="0"/>
    <x v="0"/>
    <s v="2 - Poder Ejecutivo"/>
    <s v="0201 - PRESIDENCIA DE LA REPÚBLICA"/>
    <s v="0008 - DIRECCION GENERAL DE ETICA E INTEGRIDAD GUBERNAMENTAL"/>
    <x v="0"/>
    <x v="0"/>
    <x v="2"/>
    <x v="0"/>
    <x v="0"/>
    <s v="N"/>
    <s v="00 - N/A"/>
    <s v="10 - FONDO GENERAL"/>
    <s v="(en blanco)"/>
    <s v="99 - MULTIPROVINCIAL"/>
    <n v="161659333"/>
    <n v="36199467.149999999"/>
  </r>
  <r>
    <s v="2024"/>
    <x v="0"/>
    <x v="0"/>
    <x v="0"/>
    <x v="0"/>
    <s v="2 - Poder Ejecutivo"/>
    <s v="0201 - PRESIDENCIA DE LA REPÚBLICA"/>
    <s v="0008 - DIRECCION GENERAL DE ETICA E INTEGRIDAD GUBERNAMENTAL"/>
    <x v="0"/>
    <x v="0"/>
    <x v="2"/>
    <x v="0"/>
    <x v="1"/>
    <s v="N"/>
    <s v="00 - N/A"/>
    <s v="10 - FONDO GENERAL"/>
    <s v="(en blanco)"/>
    <s v="99 - MULTIPROVINCIAL"/>
    <n v="32220666"/>
    <n v="675000"/>
  </r>
  <r>
    <s v="2024"/>
    <x v="0"/>
    <x v="0"/>
    <x v="0"/>
    <x v="0"/>
    <s v="2 - Poder Ejecutivo"/>
    <s v="0201 - PRESIDENCIA DE LA REPÚBLICA"/>
    <s v="0008 - DIRECCION GENERAL DE ETICA E INTEGRIDAD GUBERNAMENTAL"/>
    <x v="0"/>
    <x v="0"/>
    <x v="2"/>
    <x v="0"/>
    <x v="4"/>
    <s v="N"/>
    <s v="00 - N/A"/>
    <s v="10 - FONDO GENERAL"/>
    <s v="(en blanco)"/>
    <s v="99 - MULTIPROVINCIAL"/>
    <n v="25873342"/>
    <n v="5416998.7199999979"/>
  </r>
  <r>
    <s v="2024"/>
    <x v="0"/>
    <x v="0"/>
    <x v="0"/>
    <x v="0"/>
    <s v="2 - Poder Ejecutivo"/>
    <s v="0201 - PRESIDENCIA DE LA REPÚBLICA"/>
    <s v="0008 - DIRECCION GENERAL DE ETICA E INTEGRIDAD GUBERNAMENTAL"/>
    <x v="0"/>
    <x v="0"/>
    <x v="2"/>
    <x v="1"/>
    <x v="5"/>
    <s v="N"/>
    <s v="00 - N/A"/>
    <s v="10 - FONDO GENERAL"/>
    <s v="(en blanco)"/>
    <s v="99 - MULTIPROVINCIAL"/>
    <n v="9866000"/>
    <n v="1320579.81"/>
  </r>
  <r>
    <s v="2024"/>
    <x v="0"/>
    <x v="0"/>
    <x v="0"/>
    <x v="0"/>
    <s v="2 - Poder Ejecutivo"/>
    <s v="0201 - PRESIDENCIA DE LA REPÚBLICA"/>
    <s v="0008 - DIRECCION GENERAL DE ETICA E INTEGRIDAD GUBERNAMENTAL"/>
    <x v="0"/>
    <x v="0"/>
    <x v="2"/>
    <x v="1"/>
    <x v="6"/>
    <s v="N"/>
    <s v="00 - N/A"/>
    <s v="10 - FONDO GENERAL"/>
    <s v="(en blanco)"/>
    <s v="99 - MULTIPROVINCIAL"/>
    <n v="9416650"/>
    <n v="737068.69"/>
  </r>
  <r>
    <s v="2024"/>
    <x v="0"/>
    <x v="0"/>
    <x v="0"/>
    <x v="0"/>
    <s v="2 - Poder Ejecutivo"/>
    <s v="0201 - PRESIDENCIA DE LA REPÚBLICA"/>
    <s v="0008 - DIRECCION GENERAL DE ETICA E INTEGRIDAD GUBERNAMENTAL"/>
    <x v="0"/>
    <x v="0"/>
    <x v="2"/>
    <x v="1"/>
    <x v="7"/>
    <s v="N"/>
    <s v="00 - N/A"/>
    <s v="10 - FONDO GENERAL"/>
    <s v="(en blanco)"/>
    <s v="99 - MULTIPROVINCIAL"/>
    <n v="7137258"/>
    <n v="917084.09"/>
  </r>
  <r>
    <s v="2024"/>
    <x v="0"/>
    <x v="0"/>
    <x v="0"/>
    <x v="0"/>
    <s v="2 - Poder Ejecutivo"/>
    <s v="0201 - PRESIDENCIA DE LA REPÚBLICA"/>
    <s v="0008 - DIRECCION GENERAL DE ETICA E INTEGRIDAD GUBERNAMENTAL"/>
    <x v="0"/>
    <x v="0"/>
    <x v="2"/>
    <x v="1"/>
    <x v="8"/>
    <s v="N"/>
    <s v="00 - N/A"/>
    <s v="10 - FONDO GENERAL"/>
    <s v="(en blanco)"/>
    <s v="99 - MULTIPROVINCIAL"/>
    <n v="2880680"/>
    <n v="290784.57"/>
  </r>
  <r>
    <s v="2024"/>
    <x v="0"/>
    <x v="0"/>
    <x v="0"/>
    <x v="0"/>
    <s v="2 - Poder Ejecutivo"/>
    <s v="0201 - PRESIDENCIA DE LA REPÚBLICA"/>
    <s v="0008 - DIRECCION GENERAL DE ETICA E INTEGRIDAD GUBERNAMENTAL"/>
    <x v="0"/>
    <x v="0"/>
    <x v="2"/>
    <x v="1"/>
    <x v="9"/>
    <s v="N"/>
    <s v="00 - N/A"/>
    <s v="10 - FONDO GENERAL"/>
    <s v="(en blanco)"/>
    <s v="99 - MULTIPROVINCIAL"/>
    <n v="15281114"/>
    <n v="64505.040000000008"/>
  </r>
  <r>
    <s v="2024"/>
    <x v="0"/>
    <x v="0"/>
    <x v="0"/>
    <x v="0"/>
    <s v="2 - Poder Ejecutivo"/>
    <s v="0201 - PRESIDENCIA DE LA REPÚBLICA"/>
    <s v="0008 - DIRECCION GENERAL DE ETICA E INTEGRIDAD GUBERNAMENTAL"/>
    <x v="0"/>
    <x v="0"/>
    <x v="2"/>
    <x v="1"/>
    <x v="10"/>
    <s v="N"/>
    <s v="00 - N/A"/>
    <s v="10 - FONDO GENERAL"/>
    <s v="(en blanco)"/>
    <s v="99 - MULTIPROVINCIAL"/>
    <n v="1624176"/>
    <n v="265612.80000000005"/>
  </r>
  <r>
    <s v="2024"/>
    <x v="0"/>
    <x v="0"/>
    <x v="0"/>
    <x v="0"/>
    <s v="2 - Poder Ejecutivo"/>
    <s v="0201 - PRESIDENCIA DE LA REPÚBLICA"/>
    <s v="0008 - DIRECCION GENERAL DE ETICA E INTEGRIDAD GUBERNAMENTAL"/>
    <x v="0"/>
    <x v="0"/>
    <x v="2"/>
    <x v="1"/>
    <x v="11"/>
    <s v="N"/>
    <s v="00 - N/A"/>
    <s v="10 - FONDO GENERAL"/>
    <s v="(en blanco)"/>
    <s v="99 - MULTIPROVINCIAL"/>
    <n v="2722600"/>
    <n v="56601.57"/>
  </r>
  <r>
    <s v="2024"/>
    <x v="0"/>
    <x v="0"/>
    <x v="0"/>
    <x v="0"/>
    <s v="2 - Poder Ejecutivo"/>
    <s v="0201 - PRESIDENCIA DE LA REPÚBLICA"/>
    <s v="0008 - DIRECCION GENERAL DE ETICA E INTEGRIDAD GUBERNAMENTAL"/>
    <x v="0"/>
    <x v="0"/>
    <x v="2"/>
    <x v="1"/>
    <x v="12"/>
    <s v="N"/>
    <s v="00 - N/A"/>
    <s v="10 - FONDO GENERAL"/>
    <s v="(en blanco)"/>
    <s v="99 - MULTIPROVINCIAL"/>
    <n v="23715388"/>
    <n v="1708823.89"/>
  </r>
  <r>
    <s v="2024"/>
    <x v="0"/>
    <x v="0"/>
    <x v="0"/>
    <x v="0"/>
    <s v="2 - Poder Ejecutivo"/>
    <s v="0201 - PRESIDENCIA DE LA REPÚBLICA"/>
    <s v="0008 - DIRECCION GENERAL DE ETICA E INTEGRIDAD GUBERNAMENTAL"/>
    <x v="0"/>
    <x v="0"/>
    <x v="2"/>
    <x v="1"/>
    <x v="13"/>
    <s v="N"/>
    <s v="00 - N/A"/>
    <s v="10 - FONDO GENERAL"/>
    <s v="(en blanco)"/>
    <s v="99 - MULTIPROVINCIAL"/>
    <n v="14402388"/>
    <n v="0"/>
  </r>
  <r>
    <s v="2024"/>
    <x v="0"/>
    <x v="0"/>
    <x v="0"/>
    <x v="0"/>
    <s v="2 - Poder Ejecutivo"/>
    <s v="0201 - PRESIDENCIA DE LA REPÚBLICA"/>
    <s v="0008 - DIRECCION GENERAL DE ETICA E INTEGRIDAD GUBERNAMENTAL"/>
    <x v="0"/>
    <x v="0"/>
    <x v="2"/>
    <x v="2"/>
    <x v="14"/>
    <s v="N"/>
    <s v="00 - N/A"/>
    <s v="10 - FONDO GENERAL"/>
    <s v="(en blanco)"/>
    <s v="99 - MULTIPROVINCIAL"/>
    <n v="509000"/>
    <n v="39781"/>
  </r>
  <r>
    <s v="2024"/>
    <x v="0"/>
    <x v="0"/>
    <x v="0"/>
    <x v="0"/>
    <s v="2 - Poder Ejecutivo"/>
    <s v="0201 - PRESIDENCIA DE LA REPÚBLICA"/>
    <s v="0008 - DIRECCION GENERAL DE ETICA E INTEGRIDAD GUBERNAMENTAL"/>
    <x v="0"/>
    <x v="0"/>
    <x v="2"/>
    <x v="2"/>
    <x v="15"/>
    <s v="N"/>
    <s v="00 - N/A"/>
    <s v="10 - FONDO GENERAL"/>
    <s v="(en blanco)"/>
    <s v="99 - MULTIPROVINCIAL"/>
    <n v="432000"/>
    <n v="0"/>
  </r>
  <r>
    <s v="2024"/>
    <x v="0"/>
    <x v="0"/>
    <x v="0"/>
    <x v="0"/>
    <s v="2 - Poder Ejecutivo"/>
    <s v="0201 - PRESIDENCIA DE LA REPÚBLICA"/>
    <s v="0008 - DIRECCION GENERAL DE ETICA E INTEGRIDAD GUBERNAMENTAL"/>
    <x v="0"/>
    <x v="0"/>
    <x v="2"/>
    <x v="2"/>
    <x v="16"/>
    <s v="N"/>
    <s v="00 - N/A"/>
    <s v="10 - FONDO GENERAL"/>
    <s v="(en blanco)"/>
    <s v="99 - MULTIPROVINCIAL"/>
    <n v="544692"/>
    <n v="0"/>
  </r>
  <r>
    <s v="2024"/>
    <x v="0"/>
    <x v="0"/>
    <x v="0"/>
    <x v="0"/>
    <s v="2 - Poder Ejecutivo"/>
    <s v="0201 - PRESIDENCIA DE LA REPÚBLICA"/>
    <s v="0008 - DIRECCION GENERAL DE ETICA E INTEGRIDAD GUBERNAMENTAL"/>
    <x v="0"/>
    <x v="0"/>
    <x v="2"/>
    <x v="2"/>
    <x v="17"/>
    <s v="N"/>
    <s v="00 - N/A"/>
    <s v="10 - FONDO GENERAL"/>
    <s v="(en blanco)"/>
    <s v="99 - MULTIPROVINCIAL"/>
    <n v="200000"/>
    <n v="0"/>
  </r>
  <r>
    <s v="2024"/>
    <x v="0"/>
    <x v="0"/>
    <x v="0"/>
    <x v="0"/>
    <s v="2 - Poder Ejecutivo"/>
    <s v="0201 - PRESIDENCIA DE LA REPÚBLICA"/>
    <s v="0008 - DIRECCION GENERAL DE ETICA E INTEGRIDAD GUBERNAMENTAL"/>
    <x v="0"/>
    <x v="0"/>
    <x v="2"/>
    <x v="2"/>
    <x v="18"/>
    <s v="N"/>
    <s v="00 - N/A"/>
    <s v="10 - FONDO GENERAL"/>
    <s v="(en blanco)"/>
    <s v="99 - MULTIPROVINCIAL"/>
    <n v="384000"/>
    <n v="126732"/>
  </r>
  <r>
    <s v="2024"/>
    <x v="0"/>
    <x v="0"/>
    <x v="0"/>
    <x v="0"/>
    <s v="2 - Poder Ejecutivo"/>
    <s v="0201 - PRESIDENCIA DE LA REPÚBLICA"/>
    <s v="0008 - DIRECCION GENERAL DE ETICA E INTEGRIDAD GUBERNAMENTAL"/>
    <x v="0"/>
    <x v="0"/>
    <x v="2"/>
    <x v="2"/>
    <x v="19"/>
    <s v="N"/>
    <s v="00 - N/A"/>
    <s v="10 - FONDO GENERAL"/>
    <s v="(en blanco)"/>
    <s v="99 - MULTIPROVINCIAL"/>
    <n v="192000"/>
    <n v="0"/>
  </r>
  <r>
    <s v="2024"/>
    <x v="0"/>
    <x v="0"/>
    <x v="0"/>
    <x v="0"/>
    <s v="2 - Poder Ejecutivo"/>
    <s v="0201 - PRESIDENCIA DE LA REPÚBLICA"/>
    <s v="0008 - DIRECCION GENERAL DE ETICA E INTEGRIDAD GUBERNAMENTAL"/>
    <x v="0"/>
    <x v="0"/>
    <x v="2"/>
    <x v="2"/>
    <x v="20"/>
    <s v="N"/>
    <s v="00 - N/A"/>
    <s v="10 - FONDO GENERAL"/>
    <s v="(en blanco)"/>
    <s v="99 - MULTIPROVINCIAL"/>
    <n v="8176000"/>
    <n v="0"/>
  </r>
  <r>
    <s v="2024"/>
    <x v="0"/>
    <x v="0"/>
    <x v="0"/>
    <x v="0"/>
    <s v="2 - Poder Ejecutivo"/>
    <s v="0201 - PRESIDENCIA DE LA REPÚBLICA"/>
    <s v="0008 - DIRECCION GENERAL DE ETICA E INTEGRIDAD GUBERNAMENTAL"/>
    <x v="0"/>
    <x v="0"/>
    <x v="2"/>
    <x v="2"/>
    <x v="21"/>
    <s v="N"/>
    <s v="00 - N/A"/>
    <s v="10 - FONDO GENERAL"/>
    <s v="(en blanco)"/>
    <s v="99 - MULTIPROVINCIAL"/>
    <n v="7553101"/>
    <n v="0"/>
  </r>
  <r>
    <s v="2024"/>
    <x v="0"/>
    <x v="0"/>
    <x v="0"/>
    <x v="0"/>
    <s v="2 - Poder Ejecutivo"/>
    <s v="0201 - PRESIDENCIA DE LA REPÚBLICA"/>
    <s v="0009 - COMISIÓN PRESIDENCIAL DE APOYO AL DESARROLLO PROVINCIAL"/>
    <x v="0"/>
    <x v="0"/>
    <x v="2"/>
    <x v="0"/>
    <x v="0"/>
    <s v="N"/>
    <s v="00 - N/A"/>
    <s v="10 - FONDO GENERAL"/>
    <s v="(en blanco)"/>
    <s v="99 - MULTIPROVINCIAL"/>
    <n v="366828729"/>
    <n v="82552200"/>
  </r>
  <r>
    <s v="2024"/>
    <x v="0"/>
    <x v="0"/>
    <x v="0"/>
    <x v="0"/>
    <s v="2 - Poder Ejecutivo"/>
    <s v="0201 - PRESIDENCIA DE LA REPÚBLICA"/>
    <s v="0009 - COMISIÓN PRESIDENCIAL DE APOYO AL DESARROLLO PROVINCIAL"/>
    <x v="0"/>
    <x v="0"/>
    <x v="2"/>
    <x v="0"/>
    <x v="1"/>
    <s v="N"/>
    <s v="00 - N/A"/>
    <s v="10 - FONDO GENERAL"/>
    <s v="(en blanco)"/>
    <s v="99 - MULTIPROVINCIAL"/>
    <n v="59857968"/>
    <n v="929142"/>
  </r>
  <r>
    <s v="2024"/>
    <x v="0"/>
    <x v="0"/>
    <x v="0"/>
    <x v="0"/>
    <s v="2 - Poder Ejecutivo"/>
    <s v="0201 - PRESIDENCIA DE LA REPÚBLICA"/>
    <s v="0009 - COMISIÓN PRESIDENCIAL DE APOYO AL DESARROLLO PROVINCIAL"/>
    <x v="0"/>
    <x v="0"/>
    <x v="2"/>
    <x v="0"/>
    <x v="4"/>
    <s v="N"/>
    <s v="00 - N/A"/>
    <s v="10 - FONDO GENERAL"/>
    <s v="(en blanco)"/>
    <s v="99 - MULTIPROVINCIAL"/>
    <n v="50910678"/>
    <n v="12601165.949999999"/>
  </r>
  <r>
    <s v="2024"/>
    <x v="0"/>
    <x v="0"/>
    <x v="0"/>
    <x v="0"/>
    <s v="2 - Poder Ejecutivo"/>
    <s v="0201 - PRESIDENCIA DE LA REPÚBLICA"/>
    <s v="0009 - COMISIÓN PRESIDENCIAL DE APOYO AL DESARROLLO PROVINCIAL"/>
    <x v="0"/>
    <x v="0"/>
    <x v="2"/>
    <x v="1"/>
    <x v="5"/>
    <s v="N"/>
    <s v="00 - N/A"/>
    <s v="10 - FONDO GENERAL"/>
    <s v="(en blanco)"/>
    <s v="99 - MULTIPROVINCIAL"/>
    <n v="8882515"/>
    <n v="1875091.16"/>
  </r>
  <r>
    <s v="2024"/>
    <x v="0"/>
    <x v="0"/>
    <x v="0"/>
    <x v="0"/>
    <s v="2 - Poder Ejecutivo"/>
    <s v="0201 - PRESIDENCIA DE LA REPÚBLICA"/>
    <s v="0009 - COMISIÓN PRESIDENCIAL DE APOYO AL DESARROLLO PROVINCIAL"/>
    <x v="0"/>
    <x v="0"/>
    <x v="2"/>
    <x v="1"/>
    <x v="6"/>
    <s v="N"/>
    <s v="00 - N/A"/>
    <s v="10 - FONDO GENERAL"/>
    <s v="(en blanco)"/>
    <s v="99 - MULTIPROVINCIAL"/>
    <n v="3900000"/>
    <n v="0"/>
  </r>
  <r>
    <s v="2024"/>
    <x v="0"/>
    <x v="0"/>
    <x v="0"/>
    <x v="0"/>
    <s v="2 - Poder Ejecutivo"/>
    <s v="0201 - PRESIDENCIA DE LA REPÚBLICA"/>
    <s v="0009 - COMISIÓN PRESIDENCIAL DE APOYO AL DESARROLLO PROVINCIAL"/>
    <x v="0"/>
    <x v="0"/>
    <x v="2"/>
    <x v="1"/>
    <x v="9"/>
    <s v="N"/>
    <s v="00 - N/A"/>
    <s v="10 - FONDO GENERAL"/>
    <s v="(en blanco)"/>
    <s v="99 - MULTIPROVINCIAL"/>
    <n v="14400000"/>
    <n v="2288544"/>
  </r>
  <r>
    <s v="2024"/>
    <x v="0"/>
    <x v="0"/>
    <x v="0"/>
    <x v="0"/>
    <s v="2 - Poder Ejecutivo"/>
    <s v="0201 - PRESIDENCIA DE LA REPÚBLICA"/>
    <s v="0009 - COMISIÓN PRESIDENCIAL DE APOYO AL DESARROLLO PROVINCIAL"/>
    <x v="0"/>
    <x v="0"/>
    <x v="2"/>
    <x v="1"/>
    <x v="10"/>
    <s v="N"/>
    <s v="00 - N/A"/>
    <s v="10 - FONDO GENERAL"/>
    <s v="(en blanco)"/>
    <s v="99 - MULTIPROVINCIAL"/>
    <n v="3650000"/>
    <n v="1482039.37"/>
  </r>
  <r>
    <s v="2024"/>
    <x v="0"/>
    <x v="0"/>
    <x v="0"/>
    <x v="0"/>
    <s v="2 - Poder Ejecutivo"/>
    <s v="0201 - PRESIDENCIA DE LA REPÚBLICA"/>
    <s v="0009 - COMISIÓN PRESIDENCIAL DE APOYO AL DESARROLLO PROVINCIAL"/>
    <x v="0"/>
    <x v="0"/>
    <x v="2"/>
    <x v="1"/>
    <x v="11"/>
    <s v="N"/>
    <s v="00 - N/A"/>
    <s v="10 - FONDO GENERAL"/>
    <s v="(en blanco)"/>
    <s v="99 - MULTIPROVINCIAL"/>
    <n v="8050000"/>
    <n v="0"/>
  </r>
  <r>
    <s v="2024"/>
    <x v="0"/>
    <x v="0"/>
    <x v="0"/>
    <x v="0"/>
    <s v="2 - Poder Ejecutivo"/>
    <s v="0201 - PRESIDENCIA DE LA REPÚBLICA"/>
    <s v="0009 - COMISIÓN PRESIDENCIAL DE APOYO AL DESARROLLO PROVINCIAL"/>
    <x v="0"/>
    <x v="0"/>
    <x v="2"/>
    <x v="1"/>
    <x v="12"/>
    <s v="N"/>
    <s v="00 - N/A"/>
    <s v="10 - FONDO GENERAL"/>
    <s v="(en blanco)"/>
    <s v="99 - MULTIPROVINCIAL"/>
    <n v="1715000"/>
    <n v="0"/>
  </r>
  <r>
    <s v="2024"/>
    <x v="0"/>
    <x v="0"/>
    <x v="0"/>
    <x v="0"/>
    <s v="2 - Poder Ejecutivo"/>
    <s v="0201 - PRESIDENCIA DE LA REPÚBLICA"/>
    <s v="0009 - COMISIÓN PRESIDENCIAL DE APOYO AL DESARROLLO PROVINCIAL"/>
    <x v="0"/>
    <x v="0"/>
    <x v="2"/>
    <x v="1"/>
    <x v="13"/>
    <s v="N"/>
    <s v="00 - N/A"/>
    <s v="10 - FONDO GENERAL"/>
    <s v="(en blanco)"/>
    <s v="99 - MULTIPROVINCIAL"/>
    <n v="10000000"/>
    <n v="0"/>
  </r>
  <r>
    <s v="2024"/>
    <x v="0"/>
    <x v="0"/>
    <x v="0"/>
    <x v="0"/>
    <s v="2 - Poder Ejecutivo"/>
    <s v="0201 - PRESIDENCIA DE LA REPÚBLICA"/>
    <s v="0009 - COMISIÓN PRESIDENCIAL DE APOYO AL DESARROLLO PROVINCIAL"/>
    <x v="0"/>
    <x v="0"/>
    <x v="2"/>
    <x v="2"/>
    <x v="14"/>
    <s v="N"/>
    <s v="00 - N/A"/>
    <s v="10 - FONDO GENERAL"/>
    <s v="(en blanco)"/>
    <s v="99 - MULTIPROVINCIAL"/>
    <n v="3716000"/>
    <n v="0"/>
  </r>
  <r>
    <s v="2024"/>
    <x v="0"/>
    <x v="0"/>
    <x v="0"/>
    <x v="0"/>
    <s v="2 - Poder Ejecutivo"/>
    <s v="0201 - PRESIDENCIA DE LA REPÚBLICA"/>
    <s v="0009 - COMISIÓN PRESIDENCIAL DE APOYO AL DESARROLLO PROVINCIAL"/>
    <x v="0"/>
    <x v="0"/>
    <x v="2"/>
    <x v="2"/>
    <x v="16"/>
    <s v="N"/>
    <s v="00 - N/A"/>
    <s v="10 - FONDO GENERAL"/>
    <s v="(en blanco)"/>
    <s v="99 - MULTIPROVINCIAL"/>
    <n v="1200000"/>
    <n v="0"/>
  </r>
  <r>
    <s v="2024"/>
    <x v="0"/>
    <x v="0"/>
    <x v="0"/>
    <x v="0"/>
    <s v="2 - Poder Ejecutivo"/>
    <s v="0201 - PRESIDENCIA DE LA REPÚBLICA"/>
    <s v="0009 - COMISIÓN PRESIDENCIAL DE APOYO AL DESARROLLO PROVINCIAL"/>
    <x v="0"/>
    <x v="0"/>
    <x v="2"/>
    <x v="2"/>
    <x v="18"/>
    <s v="N"/>
    <s v="00 - N/A"/>
    <s v="10 - FONDO GENERAL"/>
    <s v="(en blanco)"/>
    <s v="99 - MULTIPROVINCIAL"/>
    <n v="2500000"/>
    <n v="0"/>
  </r>
  <r>
    <s v="2024"/>
    <x v="0"/>
    <x v="0"/>
    <x v="0"/>
    <x v="0"/>
    <s v="2 - Poder Ejecutivo"/>
    <s v="0201 - PRESIDENCIA DE LA REPÚBLICA"/>
    <s v="0009 - COMISIÓN PRESIDENCIAL DE APOYO AL DESARROLLO PROVINCIAL"/>
    <x v="0"/>
    <x v="0"/>
    <x v="2"/>
    <x v="2"/>
    <x v="19"/>
    <s v="N"/>
    <s v="00 - N/A"/>
    <s v="10 - FONDO GENERAL"/>
    <s v="(en blanco)"/>
    <s v="99 - MULTIPROVINCIAL"/>
    <n v="3384646"/>
    <n v="0"/>
  </r>
  <r>
    <s v="2024"/>
    <x v="0"/>
    <x v="0"/>
    <x v="0"/>
    <x v="0"/>
    <s v="2 - Poder Ejecutivo"/>
    <s v="0201 - PRESIDENCIA DE LA REPÚBLICA"/>
    <s v="0009 - COMISIÓN PRESIDENCIAL DE APOYO AL DESARROLLO PROVINCIAL"/>
    <x v="0"/>
    <x v="0"/>
    <x v="2"/>
    <x v="2"/>
    <x v="20"/>
    <s v="N"/>
    <s v="00 - N/A"/>
    <s v="10 - FONDO GENERAL"/>
    <s v="(en blanco)"/>
    <s v="99 - MULTIPROVINCIAL"/>
    <n v="25500000"/>
    <n v="1700000"/>
  </r>
  <r>
    <s v="2024"/>
    <x v="0"/>
    <x v="0"/>
    <x v="0"/>
    <x v="0"/>
    <s v="2 - Poder Ejecutivo"/>
    <s v="0201 - PRESIDENCIA DE LA REPÚBLICA"/>
    <s v="0009 - COMISIÓN PRESIDENCIAL DE APOYO AL DESARROLLO PROVINCIAL"/>
    <x v="0"/>
    <x v="0"/>
    <x v="2"/>
    <x v="2"/>
    <x v="21"/>
    <s v="N"/>
    <s v="00 - N/A"/>
    <s v="10 - FONDO GENERAL"/>
    <s v="(en blanco)"/>
    <s v="99 - MULTIPROVINCIAL"/>
    <n v="6800000"/>
    <n v="0"/>
  </r>
  <r>
    <s v="2024"/>
    <x v="0"/>
    <x v="0"/>
    <x v="0"/>
    <x v="0"/>
    <s v="2 - Poder Ejecutivo"/>
    <s v="0201 - PRESIDENCIA DE LA REPÚBLICA"/>
    <s v="0009 - DIRECCIÓN GENERAL DE PROYECTOS ESTRATÉGICOS Y ESPECIALES DE LA PRESIDENCIA DE LA REPÚBLICA (PROPEEP)"/>
    <x v="0"/>
    <x v="0"/>
    <x v="2"/>
    <x v="0"/>
    <x v="0"/>
    <s v="N"/>
    <s v="00 - N/A"/>
    <s v="10 - FONDO GENERAL"/>
    <s v="(en blanco)"/>
    <s v="99 - MULTIPROVINCIAL"/>
    <n v="722599645"/>
    <n v="162482526.31"/>
  </r>
  <r>
    <s v="2024"/>
    <x v="0"/>
    <x v="0"/>
    <x v="0"/>
    <x v="0"/>
    <s v="2 - Poder Ejecutivo"/>
    <s v="0201 - PRESIDENCIA DE LA REPÚBLICA"/>
    <s v="0009 - DIRECCIÓN GENERAL DE PROYECTOS ESTRATÉGICOS Y ESPECIALES DE LA PRESIDENCIA DE LA REPÚBLICA (PROPEEP)"/>
    <x v="0"/>
    <x v="0"/>
    <x v="2"/>
    <x v="0"/>
    <x v="1"/>
    <s v="N"/>
    <s v="00 - N/A"/>
    <s v="10 - FONDO GENERAL"/>
    <s v="(en blanco)"/>
    <s v="99 - MULTIPROVINCIAL"/>
    <n v="125758530"/>
    <n v="10154500"/>
  </r>
  <r>
    <s v="2024"/>
    <x v="0"/>
    <x v="0"/>
    <x v="0"/>
    <x v="0"/>
    <s v="2 - Poder Ejecutivo"/>
    <s v="0201 - PRESIDENCIA DE LA REPÚBLICA"/>
    <s v="0009 - DIRECCIÓN GENERAL DE PROYECTOS ESTRATÉGICOS Y ESPECIALES DE LA PRESIDENCIA DE LA REPÚBLICA (PROPEEP)"/>
    <x v="0"/>
    <x v="0"/>
    <x v="2"/>
    <x v="0"/>
    <x v="4"/>
    <s v="N"/>
    <s v="00 - N/A"/>
    <s v="10 - FONDO GENERAL"/>
    <s v="(en blanco)"/>
    <s v="99 - MULTIPROVINCIAL"/>
    <n v="100000000"/>
    <n v="23732636.009999994"/>
  </r>
  <r>
    <s v="2024"/>
    <x v="0"/>
    <x v="0"/>
    <x v="0"/>
    <x v="0"/>
    <s v="2 - Poder Ejecutivo"/>
    <s v="0201 - PRESIDENCIA DE LA REPÚBLICA"/>
    <s v="0009 - DIRECCIÓN GENERAL DE PROYECTOS ESTRATÉGICOS Y ESPECIALES DE LA PRESIDENCIA DE LA REPÚBLICA (PROPEEP)"/>
    <x v="0"/>
    <x v="0"/>
    <x v="2"/>
    <x v="1"/>
    <x v="5"/>
    <s v="N"/>
    <s v="00 - N/A"/>
    <s v="10 - FONDO GENERAL"/>
    <s v="(en blanco)"/>
    <s v="99 - MULTIPROVINCIAL"/>
    <n v="18907496"/>
    <n v="2198306.9299999997"/>
  </r>
  <r>
    <s v="2024"/>
    <x v="0"/>
    <x v="0"/>
    <x v="0"/>
    <x v="0"/>
    <s v="2 - Poder Ejecutivo"/>
    <s v="0201 - PRESIDENCIA DE LA REPÚBLICA"/>
    <s v="0009 - DIRECCIÓN GENERAL DE PROYECTOS ESTRATÉGICOS Y ESPECIALES DE LA PRESIDENCIA DE LA REPÚBLICA (PROPEEP)"/>
    <x v="0"/>
    <x v="0"/>
    <x v="2"/>
    <x v="1"/>
    <x v="6"/>
    <s v="N"/>
    <s v="00 - N/A"/>
    <s v="10 - FONDO GENERAL"/>
    <s v="(en blanco)"/>
    <s v="99 - MULTIPROVINCIAL"/>
    <n v="24100000"/>
    <n v="11966870.75"/>
  </r>
  <r>
    <s v="2024"/>
    <x v="0"/>
    <x v="0"/>
    <x v="0"/>
    <x v="0"/>
    <s v="2 - Poder Ejecutivo"/>
    <s v="0201 - PRESIDENCIA DE LA REPÚBLICA"/>
    <s v="0009 - DIRECCIÓN GENERAL DE PROYECTOS ESTRATÉGICOS Y ESPECIALES DE LA PRESIDENCIA DE LA REPÚBLICA (PROPEEP)"/>
    <x v="0"/>
    <x v="0"/>
    <x v="2"/>
    <x v="1"/>
    <x v="7"/>
    <s v="N"/>
    <s v="00 - N/A"/>
    <s v="10 - FONDO GENERAL"/>
    <s v="(en blanco)"/>
    <s v="99 - MULTIPROVINCIAL"/>
    <n v="54000000"/>
    <n v="12235076.939999999"/>
  </r>
  <r>
    <s v="2024"/>
    <x v="0"/>
    <x v="0"/>
    <x v="0"/>
    <x v="0"/>
    <s v="2 - Poder Ejecutivo"/>
    <s v="0201 - PRESIDENCIA DE LA REPÚBLICA"/>
    <s v="0009 - DIRECCIÓN GENERAL DE PROYECTOS ESTRATÉGICOS Y ESPECIALES DE LA PRESIDENCIA DE LA REPÚBLICA (PROPEEP)"/>
    <x v="0"/>
    <x v="0"/>
    <x v="2"/>
    <x v="1"/>
    <x v="8"/>
    <s v="N"/>
    <s v="00 - N/A"/>
    <s v="10 - FONDO GENERAL"/>
    <s v="(en blanco)"/>
    <s v="99 - MULTIPROVINCIAL"/>
    <n v="2004000"/>
    <n v="1615538.68"/>
  </r>
  <r>
    <s v="2024"/>
    <x v="0"/>
    <x v="0"/>
    <x v="0"/>
    <x v="0"/>
    <s v="2 - Poder Ejecutivo"/>
    <s v="0201 - PRESIDENCIA DE LA REPÚBLICA"/>
    <s v="0009 - DIRECCIÓN GENERAL DE PROYECTOS ESTRATÉGICOS Y ESPECIALES DE LA PRESIDENCIA DE LA REPÚBLICA (PROPEEP)"/>
    <x v="0"/>
    <x v="0"/>
    <x v="2"/>
    <x v="1"/>
    <x v="9"/>
    <s v="N"/>
    <s v="00 - N/A"/>
    <s v="10 - FONDO GENERAL"/>
    <s v="(en blanco)"/>
    <s v="99 - MULTIPROVINCIAL"/>
    <n v="40219488"/>
    <n v="9428723.1799999997"/>
  </r>
  <r>
    <s v="2024"/>
    <x v="0"/>
    <x v="0"/>
    <x v="0"/>
    <x v="0"/>
    <s v="2 - Poder Ejecutivo"/>
    <s v="0201 - PRESIDENCIA DE LA REPÚBLICA"/>
    <s v="0009 - DIRECCIÓN GENERAL DE PROYECTOS ESTRATÉGICOS Y ESPECIALES DE LA PRESIDENCIA DE LA REPÚBLICA (PROPEEP)"/>
    <x v="0"/>
    <x v="0"/>
    <x v="2"/>
    <x v="1"/>
    <x v="10"/>
    <s v="N"/>
    <s v="00 - N/A"/>
    <s v="10 - FONDO GENERAL"/>
    <s v="(en blanco)"/>
    <s v="99 - MULTIPROVINCIAL"/>
    <n v="22654544"/>
    <n v="2015299.58"/>
  </r>
  <r>
    <s v="2024"/>
    <x v="0"/>
    <x v="0"/>
    <x v="0"/>
    <x v="0"/>
    <s v="2 - Poder Ejecutivo"/>
    <s v="0201 - PRESIDENCIA DE LA REPÚBLICA"/>
    <s v="0009 - DIRECCIÓN GENERAL DE PROYECTOS ESTRATÉGICOS Y ESPECIALES DE LA PRESIDENCIA DE LA REPÚBLICA (PROPEEP)"/>
    <x v="0"/>
    <x v="0"/>
    <x v="2"/>
    <x v="1"/>
    <x v="11"/>
    <s v="N"/>
    <s v="00 - N/A"/>
    <s v="10 - FONDO GENERAL"/>
    <s v="(en blanco)"/>
    <s v="99 - MULTIPROVINCIAL"/>
    <n v="12376940"/>
    <n v="1367937.8199999998"/>
  </r>
  <r>
    <s v="2024"/>
    <x v="0"/>
    <x v="0"/>
    <x v="0"/>
    <x v="0"/>
    <s v="2 - Poder Ejecutivo"/>
    <s v="0201 - PRESIDENCIA DE LA REPÚBLICA"/>
    <s v="0009 - DIRECCIÓN GENERAL DE PROYECTOS ESTRATÉGICOS Y ESPECIALES DE LA PRESIDENCIA DE LA REPÚBLICA (PROPEEP)"/>
    <x v="0"/>
    <x v="0"/>
    <x v="2"/>
    <x v="1"/>
    <x v="12"/>
    <s v="N"/>
    <s v="00 - N/A"/>
    <s v="10 - FONDO GENERAL"/>
    <s v="(en blanco)"/>
    <s v="99 - MULTIPROVINCIAL"/>
    <n v="112969471"/>
    <n v="888698.72"/>
  </r>
  <r>
    <s v="2024"/>
    <x v="0"/>
    <x v="0"/>
    <x v="0"/>
    <x v="0"/>
    <s v="2 - Poder Ejecutivo"/>
    <s v="0201 - PRESIDENCIA DE LA REPÚBLICA"/>
    <s v="0009 - DIRECCIÓN GENERAL DE PROYECTOS ESTRATÉGICOS Y ESPECIALES DE LA PRESIDENCIA DE LA REPÚBLICA (PROPEEP)"/>
    <x v="0"/>
    <x v="0"/>
    <x v="2"/>
    <x v="1"/>
    <x v="13"/>
    <s v="N"/>
    <s v="00 - N/A"/>
    <s v="10 - FONDO GENERAL"/>
    <s v="(en blanco)"/>
    <s v="99 - MULTIPROVINCIAL"/>
    <n v="30700000"/>
    <n v="4156706.0300000003"/>
  </r>
  <r>
    <s v="2024"/>
    <x v="0"/>
    <x v="0"/>
    <x v="0"/>
    <x v="0"/>
    <s v="2 - Poder Ejecutivo"/>
    <s v="0201 - PRESIDENCIA DE LA REPÚBLICA"/>
    <s v="0009 - DIRECCIÓN GENERAL DE PROYECTOS ESTRATÉGICOS Y ESPECIALES DE LA PRESIDENCIA DE LA REPÚBLICA (PROPEEP)"/>
    <x v="0"/>
    <x v="0"/>
    <x v="2"/>
    <x v="2"/>
    <x v="14"/>
    <s v="N"/>
    <s v="00 - N/A"/>
    <s v="10 - FONDO GENERAL"/>
    <s v="(en blanco)"/>
    <s v="99 - MULTIPROVINCIAL"/>
    <n v="107846121"/>
    <n v="8395502.9699999988"/>
  </r>
  <r>
    <s v="2024"/>
    <x v="0"/>
    <x v="0"/>
    <x v="0"/>
    <x v="0"/>
    <s v="2 - Poder Ejecutivo"/>
    <s v="0201 - PRESIDENCIA DE LA REPÚBLICA"/>
    <s v="0009 - DIRECCIÓN GENERAL DE PROYECTOS ESTRATÉGICOS Y ESPECIALES DE LA PRESIDENCIA DE LA REPÚBLICA (PROPEEP)"/>
    <x v="0"/>
    <x v="0"/>
    <x v="2"/>
    <x v="2"/>
    <x v="15"/>
    <s v="N"/>
    <s v="00 - N/A"/>
    <s v="10 - FONDO GENERAL"/>
    <s v="(en blanco)"/>
    <s v="99 - MULTIPROVINCIAL"/>
    <n v="5688581"/>
    <n v="2795936.44"/>
  </r>
  <r>
    <s v="2024"/>
    <x v="0"/>
    <x v="0"/>
    <x v="0"/>
    <x v="0"/>
    <s v="2 - Poder Ejecutivo"/>
    <s v="0201 - PRESIDENCIA DE LA REPÚBLICA"/>
    <s v="0009 - DIRECCIÓN GENERAL DE PROYECTOS ESTRATÉGICOS Y ESPECIALES DE LA PRESIDENCIA DE LA REPÚBLICA (PROPEEP)"/>
    <x v="0"/>
    <x v="0"/>
    <x v="2"/>
    <x v="2"/>
    <x v="16"/>
    <s v="N"/>
    <s v="00 - N/A"/>
    <s v="10 - FONDO GENERAL"/>
    <s v="(en blanco)"/>
    <s v="99 - MULTIPROVINCIAL"/>
    <n v="1210000"/>
    <n v="0"/>
  </r>
  <r>
    <s v="2024"/>
    <x v="0"/>
    <x v="0"/>
    <x v="0"/>
    <x v="0"/>
    <s v="2 - Poder Ejecutivo"/>
    <s v="0201 - PRESIDENCIA DE LA REPÚBLICA"/>
    <s v="0009 - DIRECCIÓN GENERAL DE PROYECTOS ESTRATÉGICOS Y ESPECIALES DE LA PRESIDENCIA DE LA REPÚBLICA (PROPEEP)"/>
    <x v="0"/>
    <x v="0"/>
    <x v="2"/>
    <x v="2"/>
    <x v="17"/>
    <s v="N"/>
    <s v="00 - N/A"/>
    <s v="10 - FONDO GENERAL"/>
    <s v="(en blanco)"/>
    <s v="99 - MULTIPROVINCIAL"/>
    <n v="17000000"/>
    <n v="0"/>
  </r>
  <r>
    <s v="2024"/>
    <x v="0"/>
    <x v="0"/>
    <x v="0"/>
    <x v="0"/>
    <s v="2 - Poder Ejecutivo"/>
    <s v="0201 - PRESIDENCIA DE LA REPÚBLICA"/>
    <s v="0009 - DIRECCIÓN GENERAL DE PROYECTOS ESTRATÉGICOS Y ESPECIALES DE LA PRESIDENCIA DE LA REPÚBLICA (PROPEEP)"/>
    <x v="0"/>
    <x v="0"/>
    <x v="2"/>
    <x v="2"/>
    <x v="18"/>
    <s v="N"/>
    <s v="00 - N/A"/>
    <s v="10 - FONDO GENERAL"/>
    <s v="(en blanco)"/>
    <s v="99 - MULTIPROVINCIAL"/>
    <n v="4200000"/>
    <n v="83011.679999999993"/>
  </r>
  <r>
    <s v="2024"/>
    <x v="0"/>
    <x v="0"/>
    <x v="0"/>
    <x v="0"/>
    <s v="2 - Poder Ejecutivo"/>
    <s v="0201 - PRESIDENCIA DE LA REPÚBLICA"/>
    <s v="0009 - DIRECCIÓN GENERAL DE PROYECTOS ESTRATÉGICOS Y ESPECIALES DE LA PRESIDENCIA DE LA REPÚBLICA (PROPEEP)"/>
    <x v="0"/>
    <x v="0"/>
    <x v="2"/>
    <x v="2"/>
    <x v="19"/>
    <s v="N"/>
    <s v="00 - N/A"/>
    <s v="10 - FONDO GENERAL"/>
    <s v="(en blanco)"/>
    <s v="99 - MULTIPROVINCIAL"/>
    <n v="400000"/>
    <n v="0"/>
  </r>
  <r>
    <s v="2024"/>
    <x v="0"/>
    <x v="0"/>
    <x v="0"/>
    <x v="0"/>
    <s v="2 - Poder Ejecutivo"/>
    <s v="0201 - PRESIDENCIA DE LA REPÚBLICA"/>
    <s v="0009 - DIRECCIÓN GENERAL DE PROYECTOS ESTRATÉGICOS Y ESPECIALES DE LA PRESIDENCIA DE LA REPÚBLICA (PROPEEP)"/>
    <x v="0"/>
    <x v="0"/>
    <x v="2"/>
    <x v="2"/>
    <x v="20"/>
    <s v="N"/>
    <s v="00 - N/A"/>
    <s v="10 - FONDO GENERAL"/>
    <s v="(en blanco)"/>
    <s v="99 - MULTIPROVINCIAL"/>
    <n v="57888800"/>
    <n v="3256752.88"/>
  </r>
  <r>
    <s v="2024"/>
    <x v="0"/>
    <x v="0"/>
    <x v="0"/>
    <x v="0"/>
    <s v="2 - Poder Ejecutivo"/>
    <s v="0201 - PRESIDENCIA DE LA REPÚBLICA"/>
    <s v="0009 - DIRECCIÓN GENERAL DE PROYECTOS ESTRATÉGICOS Y ESPECIALES DE LA PRESIDENCIA DE LA REPÚBLICA (PROPEEP)"/>
    <x v="0"/>
    <x v="0"/>
    <x v="2"/>
    <x v="2"/>
    <x v="21"/>
    <s v="N"/>
    <s v="00 - N/A"/>
    <s v="10 - FONDO GENERAL"/>
    <s v="(en blanco)"/>
    <s v="99 - MULTIPROVINCIAL"/>
    <n v="85977751"/>
    <n v="5582925.8300000001"/>
  </r>
  <r>
    <s v="2024"/>
    <x v="0"/>
    <x v="0"/>
    <x v="0"/>
    <x v="0"/>
    <s v="2 - Poder Ejecutivo"/>
    <s v="0201 - PRESIDENCIA DE LA REPÚBLICA"/>
    <s v="0010 - CONSEJO NACIONAL DE LA PERSONA ENVEJECIENTE"/>
    <x v="2"/>
    <x v="4"/>
    <x v="6"/>
    <x v="0"/>
    <x v="0"/>
    <s v="N"/>
    <s v="00 - N/A"/>
    <s v="10 - FONDO GENERAL"/>
    <s v="(en blanco)"/>
    <s v="01 - DISTRITO NACIONAL"/>
    <n v="26399713"/>
    <n v="5677383.6400000006"/>
  </r>
  <r>
    <s v="2024"/>
    <x v="0"/>
    <x v="0"/>
    <x v="0"/>
    <x v="0"/>
    <s v="2 - Poder Ejecutivo"/>
    <s v="0201 - PRESIDENCIA DE LA REPÚBLICA"/>
    <s v="0010 - CONSEJO NACIONAL DE LA PERSONA ENVEJECIENTE"/>
    <x v="2"/>
    <x v="4"/>
    <x v="6"/>
    <x v="0"/>
    <x v="0"/>
    <s v="N"/>
    <s v="00 - N/A"/>
    <s v="10 - FONDO GENERAL"/>
    <s v="(en blanco)"/>
    <s v="02 - AZUA"/>
    <n v="18898546"/>
    <n v="303074.90000000002"/>
  </r>
  <r>
    <s v="2024"/>
    <x v="0"/>
    <x v="0"/>
    <x v="0"/>
    <x v="0"/>
    <s v="2 - Poder Ejecutivo"/>
    <s v="0201 - PRESIDENCIA DE LA REPÚBLICA"/>
    <s v="0010 - CONSEJO NACIONAL DE LA PERSONA ENVEJECIENTE"/>
    <x v="2"/>
    <x v="4"/>
    <x v="6"/>
    <x v="0"/>
    <x v="0"/>
    <s v="N"/>
    <s v="00 - N/A"/>
    <s v="10 - FONDO GENERAL"/>
    <s v="(en blanco)"/>
    <s v="10 - INDEPENDENCIA"/>
    <n v="12485830"/>
    <n v="2553914.1999999997"/>
  </r>
  <r>
    <s v="2024"/>
    <x v="0"/>
    <x v="0"/>
    <x v="0"/>
    <x v="0"/>
    <s v="2 - Poder Ejecutivo"/>
    <s v="0201 - PRESIDENCIA DE LA REPÚBLICA"/>
    <s v="0010 - CONSEJO NACIONAL DE LA PERSONA ENVEJECIENTE"/>
    <x v="2"/>
    <x v="4"/>
    <x v="6"/>
    <x v="0"/>
    <x v="0"/>
    <s v="N"/>
    <s v="00 - N/A"/>
    <s v="10 - FONDO GENERAL"/>
    <s v="(en blanco)"/>
    <s v="11 - LA ALTAGRACIA"/>
    <n v="11916266"/>
    <n v="2524852.87"/>
  </r>
  <r>
    <s v="2024"/>
    <x v="0"/>
    <x v="0"/>
    <x v="0"/>
    <x v="0"/>
    <s v="2 - Poder Ejecutivo"/>
    <s v="0201 - PRESIDENCIA DE LA REPÚBLICA"/>
    <s v="0010 - CONSEJO NACIONAL DE LA PERSONA ENVEJECIENTE"/>
    <x v="2"/>
    <x v="4"/>
    <x v="6"/>
    <x v="0"/>
    <x v="0"/>
    <s v="N"/>
    <s v="00 - N/A"/>
    <s v="10 - FONDO GENERAL"/>
    <s v="(en blanco)"/>
    <s v="13 - LA VEGA"/>
    <n v="19973363"/>
    <n v="4324161.1399999997"/>
  </r>
  <r>
    <s v="2024"/>
    <x v="0"/>
    <x v="0"/>
    <x v="0"/>
    <x v="0"/>
    <s v="2 - Poder Ejecutivo"/>
    <s v="0201 - PRESIDENCIA DE LA REPÚBLICA"/>
    <s v="0010 - CONSEJO NACIONAL DE LA PERSONA ENVEJECIENTE"/>
    <x v="2"/>
    <x v="4"/>
    <x v="6"/>
    <x v="0"/>
    <x v="0"/>
    <s v="N"/>
    <s v="00 - N/A"/>
    <s v="10 - FONDO GENERAL"/>
    <s v="(en blanco)"/>
    <s v="22 - SAN JUAN"/>
    <n v="11889065"/>
    <n v="2578305.2599999998"/>
  </r>
  <r>
    <s v="2024"/>
    <x v="0"/>
    <x v="0"/>
    <x v="0"/>
    <x v="0"/>
    <s v="2 - Poder Ejecutivo"/>
    <s v="0201 - PRESIDENCIA DE LA REPÚBLICA"/>
    <s v="0010 - CONSEJO NACIONAL DE LA PERSONA ENVEJECIENTE"/>
    <x v="2"/>
    <x v="4"/>
    <x v="6"/>
    <x v="0"/>
    <x v="0"/>
    <s v="N"/>
    <s v="00 - N/A"/>
    <s v="10 - FONDO GENERAL"/>
    <s v="(en blanco)"/>
    <s v="27 - VALVERDE"/>
    <n v="11671071"/>
    <n v="2345361.6"/>
  </r>
  <r>
    <s v="2024"/>
    <x v="0"/>
    <x v="0"/>
    <x v="0"/>
    <x v="0"/>
    <s v="2 - Poder Ejecutivo"/>
    <s v="0201 - PRESIDENCIA DE LA REPÚBLICA"/>
    <s v="0010 - CONSEJO NACIONAL DE LA PERSONA ENVEJECIENTE"/>
    <x v="2"/>
    <x v="4"/>
    <x v="6"/>
    <x v="0"/>
    <x v="0"/>
    <s v="N"/>
    <s v="00 - N/A"/>
    <s v="10 - FONDO GENERAL"/>
    <s v="(en blanco)"/>
    <s v="32 - SANTO DOMINGO"/>
    <n v="73421538"/>
    <n v="8603121.4100000001"/>
  </r>
  <r>
    <s v="2024"/>
    <x v="0"/>
    <x v="0"/>
    <x v="0"/>
    <x v="0"/>
    <s v="2 - Poder Ejecutivo"/>
    <s v="0201 - PRESIDENCIA DE LA REPÚBLICA"/>
    <s v="0010 - CONSEJO NACIONAL DE LA PERSONA ENVEJECIENTE"/>
    <x v="2"/>
    <x v="4"/>
    <x v="6"/>
    <x v="0"/>
    <x v="0"/>
    <s v="N"/>
    <s v="00 - N/A"/>
    <s v="10 - FONDO GENERAL"/>
    <s v="(en blanco)"/>
    <s v="99 - MULTIPROVINCIAL"/>
    <n v="422208263"/>
    <n v="97152398.009999976"/>
  </r>
  <r>
    <s v="2024"/>
    <x v="0"/>
    <x v="0"/>
    <x v="0"/>
    <x v="0"/>
    <s v="2 - Poder Ejecutivo"/>
    <s v="0201 - PRESIDENCIA DE LA REPÚBLICA"/>
    <s v="0010 - CONSEJO NACIONAL DE LA PERSONA ENVEJECIENTE"/>
    <x v="2"/>
    <x v="4"/>
    <x v="6"/>
    <x v="0"/>
    <x v="1"/>
    <s v="N"/>
    <s v="00 - N/A"/>
    <s v="10 - FONDO GENERAL"/>
    <s v="(en blanco)"/>
    <s v="01 - DISTRITO NACIONAL"/>
    <n v="2647128"/>
    <n v="64040.399999999994"/>
  </r>
  <r>
    <s v="2024"/>
    <x v="0"/>
    <x v="0"/>
    <x v="0"/>
    <x v="0"/>
    <s v="2 - Poder Ejecutivo"/>
    <s v="0201 - PRESIDENCIA DE LA REPÚBLICA"/>
    <s v="0010 - CONSEJO NACIONAL DE LA PERSONA ENVEJECIENTE"/>
    <x v="2"/>
    <x v="4"/>
    <x v="6"/>
    <x v="0"/>
    <x v="1"/>
    <s v="N"/>
    <s v="00 - N/A"/>
    <s v="10 - FONDO GENERAL"/>
    <s v="(en blanco)"/>
    <s v="10 - INDEPENDENCIA"/>
    <n v="1052057"/>
    <n v="0"/>
  </r>
  <r>
    <s v="2024"/>
    <x v="0"/>
    <x v="0"/>
    <x v="0"/>
    <x v="0"/>
    <s v="2 - Poder Ejecutivo"/>
    <s v="0201 - PRESIDENCIA DE LA REPÚBLICA"/>
    <s v="0010 - CONSEJO NACIONAL DE LA PERSONA ENVEJECIENTE"/>
    <x v="2"/>
    <x v="4"/>
    <x v="6"/>
    <x v="0"/>
    <x v="1"/>
    <s v="N"/>
    <s v="00 - N/A"/>
    <s v="10 - FONDO GENERAL"/>
    <s v="(en blanco)"/>
    <s v="11 - LA ALTAGRACIA"/>
    <n v="1020057"/>
    <n v="0"/>
  </r>
  <r>
    <s v="2024"/>
    <x v="0"/>
    <x v="0"/>
    <x v="0"/>
    <x v="0"/>
    <s v="2 - Poder Ejecutivo"/>
    <s v="0201 - PRESIDENCIA DE LA REPÚBLICA"/>
    <s v="0010 - CONSEJO NACIONAL DE LA PERSONA ENVEJECIENTE"/>
    <x v="2"/>
    <x v="4"/>
    <x v="6"/>
    <x v="0"/>
    <x v="1"/>
    <s v="N"/>
    <s v="00 - N/A"/>
    <s v="10 - FONDO GENERAL"/>
    <s v="(en blanco)"/>
    <s v="13 - LA VEGA"/>
    <n v="1249859"/>
    <n v="31070.46"/>
  </r>
  <r>
    <s v="2024"/>
    <x v="0"/>
    <x v="0"/>
    <x v="0"/>
    <x v="0"/>
    <s v="2 - Poder Ejecutivo"/>
    <s v="0201 - PRESIDENCIA DE LA REPÚBLICA"/>
    <s v="0010 - CONSEJO NACIONAL DE LA PERSONA ENVEJECIENTE"/>
    <x v="2"/>
    <x v="4"/>
    <x v="6"/>
    <x v="0"/>
    <x v="1"/>
    <s v="N"/>
    <s v="00 - N/A"/>
    <s v="10 - FONDO GENERAL"/>
    <s v="(en blanco)"/>
    <s v="22 - SAN JUAN"/>
    <n v="1010057"/>
    <n v="0"/>
  </r>
  <r>
    <s v="2024"/>
    <x v="0"/>
    <x v="0"/>
    <x v="0"/>
    <x v="0"/>
    <s v="2 - Poder Ejecutivo"/>
    <s v="0201 - PRESIDENCIA DE LA REPÚBLICA"/>
    <s v="0010 - CONSEJO NACIONAL DE LA PERSONA ENVEJECIENTE"/>
    <x v="2"/>
    <x v="4"/>
    <x v="6"/>
    <x v="0"/>
    <x v="1"/>
    <s v="N"/>
    <s v="00 - N/A"/>
    <s v="10 - FONDO GENERAL"/>
    <s v="(en blanco)"/>
    <s v="27 - VALVERDE"/>
    <n v="628232"/>
    <n v="0"/>
  </r>
  <r>
    <s v="2024"/>
    <x v="0"/>
    <x v="0"/>
    <x v="0"/>
    <x v="0"/>
    <s v="2 - Poder Ejecutivo"/>
    <s v="0201 - PRESIDENCIA DE LA REPÚBLICA"/>
    <s v="0010 - CONSEJO NACIONAL DE LA PERSONA ENVEJECIENTE"/>
    <x v="2"/>
    <x v="4"/>
    <x v="6"/>
    <x v="0"/>
    <x v="1"/>
    <s v="N"/>
    <s v="00 - N/A"/>
    <s v="10 - FONDO GENERAL"/>
    <s v="(en blanco)"/>
    <s v="32 - SANTO DOMINGO"/>
    <n v="2115057"/>
    <n v="0"/>
  </r>
  <r>
    <s v="2024"/>
    <x v="0"/>
    <x v="0"/>
    <x v="0"/>
    <x v="0"/>
    <s v="2 - Poder Ejecutivo"/>
    <s v="0201 - PRESIDENCIA DE LA REPÚBLICA"/>
    <s v="0010 - CONSEJO NACIONAL DE LA PERSONA ENVEJECIENTE"/>
    <x v="2"/>
    <x v="4"/>
    <x v="6"/>
    <x v="0"/>
    <x v="1"/>
    <s v="N"/>
    <s v="00 - N/A"/>
    <s v="10 - FONDO GENERAL"/>
    <s v="(en blanco)"/>
    <s v="99 - MULTIPROVINCIAL"/>
    <n v="41358389"/>
    <n v="1485233.13"/>
  </r>
  <r>
    <s v="2024"/>
    <x v="0"/>
    <x v="0"/>
    <x v="0"/>
    <x v="0"/>
    <s v="2 - Poder Ejecutivo"/>
    <s v="0201 - PRESIDENCIA DE LA REPÚBLICA"/>
    <s v="0010 - CONSEJO NACIONAL DE LA PERSONA ENVEJECIENTE"/>
    <x v="2"/>
    <x v="4"/>
    <x v="6"/>
    <x v="0"/>
    <x v="2"/>
    <s v="N"/>
    <s v="00 - N/A"/>
    <s v="10 - FONDO GENERAL"/>
    <s v="(en blanco)"/>
    <s v="99 - MULTIPROVINCIAL"/>
    <n v="150000"/>
    <n v="0"/>
  </r>
  <r>
    <s v="2024"/>
    <x v="0"/>
    <x v="0"/>
    <x v="0"/>
    <x v="0"/>
    <s v="2 - Poder Ejecutivo"/>
    <s v="0201 - PRESIDENCIA DE LA REPÚBLICA"/>
    <s v="0010 - CONSEJO NACIONAL DE LA PERSONA ENVEJECIENTE"/>
    <x v="2"/>
    <x v="4"/>
    <x v="6"/>
    <x v="0"/>
    <x v="4"/>
    <s v="N"/>
    <s v="00 - N/A"/>
    <s v="10 - FONDO GENERAL"/>
    <s v="(en blanco)"/>
    <s v="01 - DISTRITO NACIONAL"/>
    <n v="3703324"/>
    <n v="868072.23999999987"/>
  </r>
  <r>
    <s v="2024"/>
    <x v="0"/>
    <x v="0"/>
    <x v="0"/>
    <x v="0"/>
    <s v="2 - Poder Ejecutivo"/>
    <s v="0201 - PRESIDENCIA DE LA REPÚBLICA"/>
    <s v="0010 - CONSEJO NACIONAL DE LA PERSONA ENVEJECIENTE"/>
    <x v="2"/>
    <x v="4"/>
    <x v="6"/>
    <x v="0"/>
    <x v="4"/>
    <s v="N"/>
    <s v="00 - N/A"/>
    <s v="10 - FONDO GENERAL"/>
    <s v="(en blanco)"/>
    <s v="02 - AZUA"/>
    <n v="2677184"/>
    <n v="46340.17"/>
  </r>
  <r>
    <s v="2024"/>
    <x v="0"/>
    <x v="0"/>
    <x v="0"/>
    <x v="0"/>
    <s v="2 - Poder Ejecutivo"/>
    <s v="0201 - PRESIDENCIA DE LA REPÚBLICA"/>
    <s v="0010 - CONSEJO NACIONAL DE LA PERSONA ENVEJECIENTE"/>
    <x v="2"/>
    <x v="4"/>
    <x v="6"/>
    <x v="0"/>
    <x v="4"/>
    <s v="N"/>
    <s v="00 - N/A"/>
    <s v="10 - FONDO GENERAL"/>
    <s v="(en blanco)"/>
    <s v="10 - INDEPENDENCIA"/>
    <n v="1750040"/>
    <n v="390493.52"/>
  </r>
  <r>
    <s v="2024"/>
    <x v="0"/>
    <x v="0"/>
    <x v="0"/>
    <x v="0"/>
    <s v="2 - Poder Ejecutivo"/>
    <s v="0201 - PRESIDENCIA DE LA REPÚBLICA"/>
    <s v="0010 - CONSEJO NACIONAL DE LA PERSONA ENVEJECIENTE"/>
    <x v="2"/>
    <x v="4"/>
    <x v="6"/>
    <x v="0"/>
    <x v="4"/>
    <s v="N"/>
    <s v="00 - N/A"/>
    <s v="10 - FONDO GENERAL"/>
    <s v="(en blanco)"/>
    <s v="11 - LA ALTAGRACIA"/>
    <n v="1681841"/>
    <n v="385935.92000000004"/>
  </r>
  <r>
    <s v="2024"/>
    <x v="0"/>
    <x v="0"/>
    <x v="0"/>
    <x v="0"/>
    <s v="2 - Poder Ejecutivo"/>
    <s v="0201 - PRESIDENCIA DE LA REPÚBLICA"/>
    <s v="0010 - CONSEJO NACIONAL DE LA PERSONA ENVEJECIENTE"/>
    <x v="2"/>
    <x v="4"/>
    <x v="6"/>
    <x v="0"/>
    <x v="4"/>
    <s v="N"/>
    <s v="00 - N/A"/>
    <s v="10 - FONDO GENERAL"/>
    <s v="(en blanco)"/>
    <s v="13 - LA VEGA"/>
    <n v="2812631"/>
    <n v="661164.51"/>
  </r>
  <r>
    <s v="2024"/>
    <x v="0"/>
    <x v="0"/>
    <x v="0"/>
    <x v="0"/>
    <s v="2 - Poder Ejecutivo"/>
    <s v="0201 - PRESIDENCIA DE LA REPÚBLICA"/>
    <s v="0010 - CONSEJO NACIONAL DE LA PERSONA ENVEJECIENTE"/>
    <x v="2"/>
    <x v="4"/>
    <x v="6"/>
    <x v="0"/>
    <x v="4"/>
    <s v="N"/>
    <s v="00 - N/A"/>
    <s v="10 - FONDO GENERAL"/>
    <s v="(en blanco)"/>
    <s v="22 - SAN JUAN"/>
    <n v="1652929"/>
    <n v="394220.82"/>
  </r>
  <r>
    <s v="2024"/>
    <x v="0"/>
    <x v="0"/>
    <x v="0"/>
    <x v="0"/>
    <s v="2 - Poder Ejecutivo"/>
    <s v="0201 - PRESIDENCIA DE LA REPÚBLICA"/>
    <s v="0010 - CONSEJO NACIONAL DE LA PERSONA ENVEJECIENTE"/>
    <x v="2"/>
    <x v="4"/>
    <x v="6"/>
    <x v="0"/>
    <x v="4"/>
    <s v="N"/>
    <s v="00 - N/A"/>
    <s v="10 - FONDO GENERAL"/>
    <s v="(en blanco)"/>
    <s v="27 - VALVERDE"/>
    <n v="1647237"/>
    <n v="358605.87"/>
  </r>
  <r>
    <s v="2024"/>
    <x v="0"/>
    <x v="0"/>
    <x v="0"/>
    <x v="0"/>
    <s v="2 - Poder Ejecutivo"/>
    <s v="0201 - PRESIDENCIA DE LA REPÚBLICA"/>
    <s v="0010 - CONSEJO NACIONAL DE LA PERSONA ENVEJECIENTE"/>
    <x v="2"/>
    <x v="4"/>
    <x v="6"/>
    <x v="0"/>
    <x v="4"/>
    <s v="N"/>
    <s v="00 - N/A"/>
    <s v="10 - FONDO GENERAL"/>
    <s v="(en blanco)"/>
    <s v="32 - SANTO DOMINGO"/>
    <n v="10343071"/>
    <n v="1315417.3400000001"/>
  </r>
  <r>
    <s v="2024"/>
    <x v="0"/>
    <x v="0"/>
    <x v="0"/>
    <x v="0"/>
    <s v="2 - Poder Ejecutivo"/>
    <s v="0201 - PRESIDENCIA DE LA REPÚBLICA"/>
    <s v="0010 - CONSEJO NACIONAL DE LA PERSONA ENVEJECIENTE"/>
    <x v="2"/>
    <x v="4"/>
    <x v="6"/>
    <x v="0"/>
    <x v="4"/>
    <s v="N"/>
    <s v="00 - N/A"/>
    <s v="10 - FONDO GENERAL"/>
    <s v="(en blanco)"/>
    <s v="99 - MULTIPROVINCIAL"/>
    <n v="58652475"/>
    <n v="14751622.939999996"/>
  </r>
  <r>
    <s v="2024"/>
    <x v="0"/>
    <x v="0"/>
    <x v="0"/>
    <x v="0"/>
    <s v="2 - Poder Ejecutivo"/>
    <s v="0201 - PRESIDENCIA DE LA REPÚBLICA"/>
    <s v="0010 - CONSEJO NACIONAL DE LA PERSONA ENVEJECIENTE"/>
    <x v="2"/>
    <x v="4"/>
    <x v="6"/>
    <x v="1"/>
    <x v="5"/>
    <s v="N"/>
    <s v="00 - N/A"/>
    <s v="10 - FONDO GENERAL"/>
    <s v="(en blanco)"/>
    <s v="99 - MULTIPROVINCIAL"/>
    <n v="17690784"/>
    <n v="3539708.5"/>
  </r>
  <r>
    <s v="2024"/>
    <x v="0"/>
    <x v="0"/>
    <x v="0"/>
    <x v="0"/>
    <s v="2 - Poder Ejecutivo"/>
    <s v="0201 - PRESIDENCIA DE LA REPÚBLICA"/>
    <s v="0010 - CONSEJO NACIONAL DE LA PERSONA ENVEJECIENTE"/>
    <x v="2"/>
    <x v="4"/>
    <x v="6"/>
    <x v="1"/>
    <x v="6"/>
    <s v="N"/>
    <s v="00 - N/A"/>
    <s v="10 - FONDO GENERAL"/>
    <s v="(en blanco)"/>
    <s v="99 - MULTIPROVINCIAL"/>
    <n v="2430000"/>
    <n v="0"/>
  </r>
  <r>
    <s v="2024"/>
    <x v="0"/>
    <x v="0"/>
    <x v="0"/>
    <x v="0"/>
    <s v="2 - Poder Ejecutivo"/>
    <s v="0201 - PRESIDENCIA DE LA REPÚBLICA"/>
    <s v="0010 - CONSEJO NACIONAL DE LA PERSONA ENVEJECIENTE"/>
    <x v="2"/>
    <x v="4"/>
    <x v="6"/>
    <x v="1"/>
    <x v="7"/>
    <s v="N"/>
    <s v="00 - N/A"/>
    <s v="10 - FONDO GENERAL"/>
    <s v="(en blanco)"/>
    <s v="99 - MULTIPROVINCIAL"/>
    <n v="2100000"/>
    <n v="175681.5"/>
  </r>
  <r>
    <s v="2024"/>
    <x v="0"/>
    <x v="0"/>
    <x v="0"/>
    <x v="0"/>
    <s v="2 - Poder Ejecutivo"/>
    <s v="0201 - PRESIDENCIA DE LA REPÚBLICA"/>
    <s v="0010 - CONSEJO NACIONAL DE LA PERSONA ENVEJECIENTE"/>
    <x v="2"/>
    <x v="4"/>
    <x v="6"/>
    <x v="1"/>
    <x v="8"/>
    <s v="N"/>
    <s v="00 - N/A"/>
    <s v="10 - FONDO GENERAL"/>
    <s v="(en blanco)"/>
    <s v="99 - MULTIPROVINCIAL"/>
    <n v="700000"/>
    <n v="0"/>
  </r>
  <r>
    <s v="2024"/>
    <x v="0"/>
    <x v="0"/>
    <x v="0"/>
    <x v="0"/>
    <s v="2 - Poder Ejecutivo"/>
    <s v="0201 - PRESIDENCIA DE LA REPÚBLICA"/>
    <s v="0010 - CONSEJO NACIONAL DE LA PERSONA ENVEJECIENTE"/>
    <x v="2"/>
    <x v="4"/>
    <x v="6"/>
    <x v="1"/>
    <x v="9"/>
    <s v="N"/>
    <s v="00 - N/A"/>
    <s v="10 - FONDO GENERAL"/>
    <s v="(en blanco)"/>
    <s v="99 - MULTIPROVINCIAL"/>
    <n v="16205784"/>
    <n v="1609069.7400000002"/>
  </r>
  <r>
    <s v="2024"/>
    <x v="0"/>
    <x v="0"/>
    <x v="0"/>
    <x v="0"/>
    <s v="2 - Poder Ejecutivo"/>
    <s v="0201 - PRESIDENCIA DE LA REPÚBLICA"/>
    <s v="0010 - CONSEJO NACIONAL DE LA PERSONA ENVEJECIENTE"/>
    <x v="2"/>
    <x v="4"/>
    <x v="6"/>
    <x v="1"/>
    <x v="10"/>
    <s v="N"/>
    <s v="00 - N/A"/>
    <s v="10 - FONDO GENERAL"/>
    <s v="(en blanco)"/>
    <s v="02 - AZUA"/>
    <n v="250000"/>
    <n v="0"/>
  </r>
  <r>
    <s v="2024"/>
    <x v="0"/>
    <x v="0"/>
    <x v="0"/>
    <x v="0"/>
    <s v="2 - Poder Ejecutivo"/>
    <s v="0201 - PRESIDENCIA DE LA REPÚBLICA"/>
    <s v="0010 - CONSEJO NACIONAL DE LA PERSONA ENVEJECIENTE"/>
    <x v="2"/>
    <x v="4"/>
    <x v="6"/>
    <x v="1"/>
    <x v="10"/>
    <s v="N"/>
    <s v="00 - N/A"/>
    <s v="10 - FONDO GENERAL"/>
    <s v="(en blanco)"/>
    <s v="10 - INDEPENDENCIA"/>
    <n v="370000"/>
    <n v="0"/>
  </r>
  <r>
    <s v="2024"/>
    <x v="0"/>
    <x v="0"/>
    <x v="0"/>
    <x v="0"/>
    <s v="2 - Poder Ejecutivo"/>
    <s v="0201 - PRESIDENCIA DE LA REPÚBLICA"/>
    <s v="0010 - CONSEJO NACIONAL DE LA PERSONA ENVEJECIENTE"/>
    <x v="2"/>
    <x v="4"/>
    <x v="6"/>
    <x v="1"/>
    <x v="10"/>
    <s v="N"/>
    <s v="00 - N/A"/>
    <s v="10 - FONDO GENERAL"/>
    <s v="(en blanco)"/>
    <s v="11 - LA ALTAGRACIA"/>
    <n v="250000"/>
    <n v="0"/>
  </r>
  <r>
    <s v="2024"/>
    <x v="0"/>
    <x v="0"/>
    <x v="0"/>
    <x v="0"/>
    <s v="2 - Poder Ejecutivo"/>
    <s v="0201 - PRESIDENCIA DE LA REPÚBLICA"/>
    <s v="0010 - CONSEJO NACIONAL DE LA PERSONA ENVEJECIENTE"/>
    <x v="2"/>
    <x v="4"/>
    <x v="6"/>
    <x v="1"/>
    <x v="10"/>
    <s v="N"/>
    <s v="00 - N/A"/>
    <s v="10 - FONDO GENERAL"/>
    <s v="(en blanco)"/>
    <s v="22 - SAN JUAN"/>
    <n v="250000"/>
    <n v="0"/>
  </r>
  <r>
    <s v="2024"/>
    <x v="0"/>
    <x v="0"/>
    <x v="0"/>
    <x v="0"/>
    <s v="2 - Poder Ejecutivo"/>
    <s v="0201 - PRESIDENCIA DE LA REPÚBLICA"/>
    <s v="0010 - CONSEJO NACIONAL DE LA PERSONA ENVEJECIENTE"/>
    <x v="2"/>
    <x v="4"/>
    <x v="6"/>
    <x v="1"/>
    <x v="10"/>
    <s v="N"/>
    <s v="00 - N/A"/>
    <s v="10 - FONDO GENERAL"/>
    <s v="(en blanco)"/>
    <s v="32 - SANTO DOMINGO"/>
    <n v="889476"/>
    <n v="0"/>
  </r>
  <r>
    <s v="2024"/>
    <x v="0"/>
    <x v="0"/>
    <x v="0"/>
    <x v="0"/>
    <s v="2 - Poder Ejecutivo"/>
    <s v="0201 - PRESIDENCIA DE LA REPÚBLICA"/>
    <s v="0010 - CONSEJO NACIONAL DE LA PERSONA ENVEJECIENTE"/>
    <x v="2"/>
    <x v="4"/>
    <x v="6"/>
    <x v="1"/>
    <x v="10"/>
    <s v="N"/>
    <s v="00 - N/A"/>
    <s v="10 - FONDO GENERAL"/>
    <s v="(en blanco)"/>
    <s v="99 - MULTIPROVINCIAL"/>
    <n v="1900000"/>
    <n v="0"/>
  </r>
  <r>
    <s v="2024"/>
    <x v="0"/>
    <x v="0"/>
    <x v="0"/>
    <x v="0"/>
    <s v="2 - Poder Ejecutivo"/>
    <s v="0201 - PRESIDENCIA DE LA REPÚBLICA"/>
    <s v="0010 - CONSEJO NACIONAL DE LA PERSONA ENVEJECIENTE"/>
    <x v="2"/>
    <x v="4"/>
    <x v="6"/>
    <x v="1"/>
    <x v="11"/>
    <s v="N"/>
    <s v="00 - N/A"/>
    <s v="10 - FONDO GENERAL"/>
    <s v="(en blanco)"/>
    <s v="99 - MULTIPROVINCIAL"/>
    <n v="7540083"/>
    <n v="2000620.81"/>
  </r>
  <r>
    <s v="2024"/>
    <x v="0"/>
    <x v="0"/>
    <x v="0"/>
    <x v="0"/>
    <s v="2 - Poder Ejecutivo"/>
    <s v="0201 - PRESIDENCIA DE LA REPÚBLICA"/>
    <s v="0010 - CONSEJO NACIONAL DE LA PERSONA ENVEJECIENTE"/>
    <x v="2"/>
    <x v="4"/>
    <x v="6"/>
    <x v="1"/>
    <x v="12"/>
    <s v="N"/>
    <s v="00 - N/A"/>
    <s v="10 - FONDO GENERAL"/>
    <s v="(en blanco)"/>
    <s v="99 - MULTIPROVINCIAL"/>
    <n v="6515000"/>
    <n v="451140"/>
  </r>
  <r>
    <s v="2024"/>
    <x v="0"/>
    <x v="0"/>
    <x v="0"/>
    <x v="0"/>
    <s v="2 - Poder Ejecutivo"/>
    <s v="0201 - PRESIDENCIA DE LA REPÚBLICA"/>
    <s v="0010 - CONSEJO NACIONAL DE LA PERSONA ENVEJECIENTE"/>
    <x v="2"/>
    <x v="4"/>
    <x v="6"/>
    <x v="1"/>
    <x v="13"/>
    <s v="N"/>
    <s v="00 - N/A"/>
    <s v="10 - FONDO GENERAL"/>
    <s v="(en blanco)"/>
    <s v="99 - MULTIPROVINCIAL"/>
    <n v="10400000"/>
    <n v="1667862.14"/>
  </r>
  <r>
    <s v="2024"/>
    <x v="0"/>
    <x v="0"/>
    <x v="0"/>
    <x v="0"/>
    <s v="2 - Poder Ejecutivo"/>
    <s v="0201 - PRESIDENCIA DE LA REPÚBLICA"/>
    <s v="0010 - CONSEJO NACIONAL DE LA PERSONA ENVEJECIENTE"/>
    <x v="2"/>
    <x v="4"/>
    <x v="6"/>
    <x v="2"/>
    <x v="14"/>
    <s v="N"/>
    <s v="00 - N/A"/>
    <s v="10 - FONDO GENERAL"/>
    <s v="(en blanco)"/>
    <s v="01 - DISTRITO NACIONAL"/>
    <n v="25830066"/>
    <n v="0"/>
  </r>
  <r>
    <s v="2024"/>
    <x v="0"/>
    <x v="0"/>
    <x v="0"/>
    <x v="0"/>
    <s v="2 - Poder Ejecutivo"/>
    <s v="0201 - PRESIDENCIA DE LA REPÚBLICA"/>
    <s v="0010 - CONSEJO NACIONAL DE LA PERSONA ENVEJECIENTE"/>
    <x v="2"/>
    <x v="4"/>
    <x v="6"/>
    <x v="2"/>
    <x v="14"/>
    <s v="N"/>
    <s v="00 - N/A"/>
    <s v="10 - FONDO GENERAL"/>
    <s v="(en blanco)"/>
    <s v="02 - AZUA"/>
    <n v="4910640"/>
    <n v="0"/>
  </r>
  <r>
    <s v="2024"/>
    <x v="0"/>
    <x v="0"/>
    <x v="0"/>
    <x v="0"/>
    <s v="2 - Poder Ejecutivo"/>
    <s v="0201 - PRESIDENCIA DE LA REPÚBLICA"/>
    <s v="0010 - CONSEJO NACIONAL DE LA PERSONA ENVEJECIENTE"/>
    <x v="2"/>
    <x v="4"/>
    <x v="6"/>
    <x v="2"/>
    <x v="14"/>
    <s v="N"/>
    <s v="00 - N/A"/>
    <s v="10 - FONDO GENERAL"/>
    <s v="(en blanco)"/>
    <s v="10 - INDEPENDENCIA"/>
    <n v="10312344"/>
    <n v="0"/>
  </r>
  <r>
    <s v="2024"/>
    <x v="0"/>
    <x v="0"/>
    <x v="0"/>
    <x v="0"/>
    <s v="2 - Poder Ejecutivo"/>
    <s v="0201 - PRESIDENCIA DE LA REPÚBLICA"/>
    <s v="0010 - CONSEJO NACIONAL DE LA PERSONA ENVEJECIENTE"/>
    <x v="2"/>
    <x v="4"/>
    <x v="6"/>
    <x v="2"/>
    <x v="14"/>
    <s v="N"/>
    <s v="00 - N/A"/>
    <s v="10 - FONDO GENERAL"/>
    <s v="(en blanco)"/>
    <s v="11 - LA ALTAGRACIA"/>
    <n v="10312344"/>
    <n v="0"/>
  </r>
  <r>
    <s v="2024"/>
    <x v="0"/>
    <x v="0"/>
    <x v="0"/>
    <x v="0"/>
    <s v="2 - Poder Ejecutivo"/>
    <s v="0201 - PRESIDENCIA DE LA REPÚBLICA"/>
    <s v="0010 - CONSEJO NACIONAL DE LA PERSONA ENVEJECIENTE"/>
    <x v="2"/>
    <x v="4"/>
    <x v="6"/>
    <x v="2"/>
    <x v="14"/>
    <s v="N"/>
    <s v="00 - N/A"/>
    <s v="10 - FONDO GENERAL"/>
    <s v="(en blanco)"/>
    <s v="13 - LA VEGA"/>
    <n v="14545440"/>
    <n v="0"/>
  </r>
  <r>
    <s v="2024"/>
    <x v="0"/>
    <x v="0"/>
    <x v="0"/>
    <x v="0"/>
    <s v="2 - Poder Ejecutivo"/>
    <s v="0201 - PRESIDENCIA DE LA REPÚBLICA"/>
    <s v="0010 - CONSEJO NACIONAL DE LA PERSONA ENVEJECIENTE"/>
    <x v="2"/>
    <x v="4"/>
    <x v="6"/>
    <x v="2"/>
    <x v="14"/>
    <s v="N"/>
    <s v="00 - N/A"/>
    <s v="10 - FONDO GENERAL"/>
    <s v="(en blanco)"/>
    <s v="22 - SAN JUAN"/>
    <n v="10312344"/>
    <n v="0"/>
  </r>
  <r>
    <s v="2024"/>
    <x v="0"/>
    <x v="0"/>
    <x v="0"/>
    <x v="0"/>
    <s v="2 - Poder Ejecutivo"/>
    <s v="0201 - PRESIDENCIA DE LA REPÚBLICA"/>
    <s v="0010 - CONSEJO NACIONAL DE LA PERSONA ENVEJECIENTE"/>
    <x v="2"/>
    <x v="4"/>
    <x v="6"/>
    <x v="2"/>
    <x v="14"/>
    <s v="N"/>
    <s v="00 - N/A"/>
    <s v="10 - FONDO GENERAL"/>
    <s v="(en blanco)"/>
    <s v="27 - VALVERDE"/>
    <n v="5594400"/>
    <n v="0"/>
  </r>
  <r>
    <s v="2024"/>
    <x v="0"/>
    <x v="0"/>
    <x v="0"/>
    <x v="0"/>
    <s v="2 - Poder Ejecutivo"/>
    <s v="0201 - PRESIDENCIA DE LA REPÚBLICA"/>
    <s v="0010 - CONSEJO NACIONAL DE LA PERSONA ENVEJECIENTE"/>
    <x v="2"/>
    <x v="4"/>
    <x v="6"/>
    <x v="2"/>
    <x v="14"/>
    <s v="N"/>
    <s v="00 - N/A"/>
    <s v="10 - FONDO GENERAL"/>
    <s v="(en blanco)"/>
    <s v="32 - SANTO DOMINGO"/>
    <n v="21641190"/>
    <n v="0"/>
  </r>
  <r>
    <s v="2024"/>
    <x v="0"/>
    <x v="0"/>
    <x v="0"/>
    <x v="0"/>
    <s v="2 - Poder Ejecutivo"/>
    <s v="0201 - PRESIDENCIA DE LA REPÚBLICA"/>
    <s v="0010 - CONSEJO NACIONAL DE LA PERSONA ENVEJECIENTE"/>
    <x v="2"/>
    <x v="4"/>
    <x v="6"/>
    <x v="2"/>
    <x v="14"/>
    <s v="N"/>
    <s v="00 - N/A"/>
    <s v="10 - FONDO GENERAL"/>
    <s v="(en blanco)"/>
    <s v="99 - MULTIPROVINCIAL"/>
    <n v="12200000"/>
    <n v="0"/>
  </r>
  <r>
    <s v="2024"/>
    <x v="0"/>
    <x v="0"/>
    <x v="0"/>
    <x v="0"/>
    <s v="2 - Poder Ejecutivo"/>
    <s v="0201 - PRESIDENCIA DE LA REPÚBLICA"/>
    <s v="0010 - CONSEJO NACIONAL DE LA PERSONA ENVEJECIENTE"/>
    <x v="2"/>
    <x v="4"/>
    <x v="6"/>
    <x v="2"/>
    <x v="15"/>
    <s v="N"/>
    <s v="00 - N/A"/>
    <s v="10 - FONDO GENERAL"/>
    <s v="(en blanco)"/>
    <s v="99 - MULTIPROVINCIAL"/>
    <n v="1320000"/>
    <n v="0"/>
  </r>
  <r>
    <s v="2024"/>
    <x v="0"/>
    <x v="0"/>
    <x v="0"/>
    <x v="0"/>
    <s v="2 - Poder Ejecutivo"/>
    <s v="0201 - PRESIDENCIA DE LA REPÚBLICA"/>
    <s v="0010 - CONSEJO NACIONAL DE LA PERSONA ENVEJECIENTE"/>
    <x v="2"/>
    <x v="4"/>
    <x v="6"/>
    <x v="2"/>
    <x v="16"/>
    <s v="N"/>
    <s v="00 - N/A"/>
    <s v="10 - FONDO GENERAL"/>
    <s v="(en blanco)"/>
    <s v="99 - MULTIPROVINCIAL"/>
    <n v="1182824"/>
    <n v="0"/>
  </r>
  <r>
    <s v="2024"/>
    <x v="0"/>
    <x v="0"/>
    <x v="0"/>
    <x v="0"/>
    <s v="2 - Poder Ejecutivo"/>
    <s v="0201 - PRESIDENCIA DE LA REPÚBLICA"/>
    <s v="0010 - CONSEJO NACIONAL DE LA PERSONA ENVEJECIENTE"/>
    <x v="2"/>
    <x v="4"/>
    <x v="6"/>
    <x v="2"/>
    <x v="17"/>
    <s v="N"/>
    <s v="00 - N/A"/>
    <s v="10 - FONDO GENERAL"/>
    <s v="(en blanco)"/>
    <s v="01 - DISTRITO NACIONAL"/>
    <n v="5040000"/>
    <n v="0"/>
  </r>
  <r>
    <s v="2024"/>
    <x v="0"/>
    <x v="0"/>
    <x v="0"/>
    <x v="0"/>
    <s v="2 - Poder Ejecutivo"/>
    <s v="0201 - PRESIDENCIA DE LA REPÚBLICA"/>
    <s v="0010 - CONSEJO NACIONAL DE LA PERSONA ENVEJECIENTE"/>
    <x v="2"/>
    <x v="4"/>
    <x v="6"/>
    <x v="2"/>
    <x v="17"/>
    <s v="N"/>
    <s v="00 - N/A"/>
    <s v="10 - FONDO GENERAL"/>
    <s v="(en blanco)"/>
    <s v="02 - AZUA"/>
    <n v="1327200"/>
    <n v="0"/>
  </r>
  <r>
    <s v="2024"/>
    <x v="0"/>
    <x v="0"/>
    <x v="0"/>
    <x v="0"/>
    <s v="2 - Poder Ejecutivo"/>
    <s v="0201 - PRESIDENCIA DE LA REPÚBLICA"/>
    <s v="0010 - CONSEJO NACIONAL DE LA PERSONA ENVEJECIENTE"/>
    <x v="2"/>
    <x v="4"/>
    <x v="6"/>
    <x v="2"/>
    <x v="17"/>
    <s v="N"/>
    <s v="00 - N/A"/>
    <s v="10 - FONDO GENERAL"/>
    <s v="(en blanco)"/>
    <s v="10 - INDEPENDENCIA"/>
    <n v="2787120"/>
    <n v="0"/>
  </r>
  <r>
    <s v="2024"/>
    <x v="0"/>
    <x v="0"/>
    <x v="0"/>
    <x v="0"/>
    <s v="2 - Poder Ejecutivo"/>
    <s v="0201 - PRESIDENCIA DE LA REPÚBLICA"/>
    <s v="0010 - CONSEJO NACIONAL DE LA PERSONA ENVEJECIENTE"/>
    <x v="2"/>
    <x v="4"/>
    <x v="6"/>
    <x v="2"/>
    <x v="17"/>
    <s v="N"/>
    <s v="00 - N/A"/>
    <s v="10 - FONDO GENERAL"/>
    <s v="(en blanco)"/>
    <s v="11 - LA ALTAGRACIA"/>
    <n v="2787120"/>
    <n v="0"/>
  </r>
  <r>
    <s v="2024"/>
    <x v="0"/>
    <x v="0"/>
    <x v="0"/>
    <x v="0"/>
    <s v="2 - Poder Ejecutivo"/>
    <s v="0201 - PRESIDENCIA DE LA REPÚBLICA"/>
    <s v="0010 - CONSEJO NACIONAL DE LA PERSONA ENVEJECIENTE"/>
    <x v="2"/>
    <x v="4"/>
    <x v="6"/>
    <x v="2"/>
    <x v="17"/>
    <s v="N"/>
    <s v="00 - N/A"/>
    <s v="10 - FONDO GENERAL"/>
    <s v="(en blanco)"/>
    <s v="13 - LA VEGA"/>
    <n v="2620800"/>
    <n v="0"/>
  </r>
  <r>
    <s v="2024"/>
    <x v="0"/>
    <x v="0"/>
    <x v="0"/>
    <x v="0"/>
    <s v="2 - Poder Ejecutivo"/>
    <s v="0201 - PRESIDENCIA DE LA REPÚBLICA"/>
    <s v="0010 - CONSEJO NACIONAL DE LA PERSONA ENVEJECIENTE"/>
    <x v="2"/>
    <x v="4"/>
    <x v="6"/>
    <x v="2"/>
    <x v="17"/>
    <s v="N"/>
    <s v="00 - N/A"/>
    <s v="10 - FONDO GENERAL"/>
    <s v="(en blanco)"/>
    <s v="22 - SAN JUAN"/>
    <n v="2787120"/>
    <n v="0"/>
  </r>
  <r>
    <s v="2024"/>
    <x v="0"/>
    <x v="0"/>
    <x v="0"/>
    <x v="0"/>
    <s v="2 - Poder Ejecutivo"/>
    <s v="0201 - PRESIDENCIA DE LA REPÚBLICA"/>
    <s v="0010 - CONSEJO NACIONAL DE LA PERSONA ENVEJECIENTE"/>
    <x v="2"/>
    <x v="4"/>
    <x v="6"/>
    <x v="2"/>
    <x v="17"/>
    <s v="N"/>
    <s v="00 - N/A"/>
    <s v="10 - FONDO GENERAL"/>
    <s v="(en blanco)"/>
    <s v="27 - VALVERDE"/>
    <n v="1512000"/>
    <n v="0"/>
  </r>
  <r>
    <s v="2024"/>
    <x v="0"/>
    <x v="0"/>
    <x v="0"/>
    <x v="0"/>
    <s v="2 - Poder Ejecutivo"/>
    <s v="0201 - PRESIDENCIA DE LA REPÚBLICA"/>
    <s v="0010 - CONSEJO NACIONAL DE LA PERSONA ENVEJECIENTE"/>
    <x v="2"/>
    <x v="4"/>
    <x v="6"/>
    <x v="2"/>
    <x v="17"/>
    <s v="N"/>
    <s v="00 - N/A"/>
    <s v="10 - FONDO GENERAL"/>
    <s v="(en blanco)"/>
    <s v="32 - SANTO DOMINGO"/>
    <n v="5636620"/>
    <n v="0"/>
  </r>
  <r>
    <s v="2024"/>
    <x v="0"/>
    <x v="0"/>
    <x v="0"/>
    <x v="0"/>
    <s v="2 - Poder Ejecutivo"/>
    <s v="0201 - PRESIDENCIA DE LA REPÚBLICA"/>
    <s v="0010 - CONSEJO NACIONAL DE LA PERSONA ENVEJECIENTE"/>
    <x v="2"/>
    <x v="4"/>
    <x v="6"/>
    <x v="2"/>
    <x v="17"/>
    <s v="N"/>
    <s v="00 - N/A"/>
    <s v="10 - FONDO GENERAL"/>
    <s v="(en blanco)"/>
    <s v="99 - MULTIPROVINCIAL"/>
    <n v="2000000"/>
    <n v="0"/>
  </r>
  <r>
    <s v="2024"/>
    <x v="0"/>
    <x v="0"/>
    <x v="0"/>
    <x v="0"/>
    <s v="2 - Poder Ejecutivo"/>
    <s v="0201 - PRESIDENCIA DE LA REPÚBLICA"/>
    <s v="0010 - CONSEJO NACIONAL DE LA PERSONA ENVEJECIENTE"/>
    <x v="2"/>
    <x v="4"/>
    <x v="6"/>
    <x v="2"/>
    <x v="18"/>
    <s v="N"/>
    <s v="00 - N/A"/>
    <s v="10 - FONDO GENERAL"/>
    <s v="(en blanco)"/>
    <s v="99 - MULTIPROVINCIAL"/>
    <n v="1520000"/>
    <n v="0"/>
  </r>
  <r>
    <s v="2024"/>
    <x v="0"/>
    <x v="0"/>
    <x v="0"/>
    <x v="0"/>
    <s v="2 - Poder Ejecutivo"/>
    <s v="0201 - PRESIDENCIA DE LA REPÚBLICA"/>
    <s v="0010 - CONSEJO NACIONAL DE LA PERSONA ENVEJECIENTE"/>
    <x v="2"/>
    <x v="4"/>
    <x v="6"/>
    <x v="2"/>
    <x v="19"/>
    <s v="N"/>
    <s v="00 - N/A"/>
    <s v="10 - FONDO GENERAL"/>
    <s v="(en blanco)"/>
    <s v="99 - MULTIPROVINCIAL"/>
    <n v="331000"/>
    <n v="0"/>
  </r>
  <r>
    <s v="2024"/>
    <x v="0"/>
    <x v="0"/>
    <x v="0"/>
    <x v="0"/>
    <s v="2 - Poder Ejecutivo"/>
    <s v="0201 - PRESIDENCIA DE LA REPÚBLICA"/>
    <s v="0010 - CONSEJO NACIONAL DE LA PERSONA ENVEJECIENTE"/>
    <x v="2"/>
    <x v="4"/>
    <x v="6"/>
    <x v="2"/>
    <x v="20"/>
    <s v="N"/>
    <s v="00 - N/A"/>
    <s v="10 - FONDO GENERAL"/>
    <s v="(en blanco)"/>
    <s v="01 - DISTRITO NACIONAL"/>
    <n v="801108"/>
    <n v="0"/>
  </r>
  <r>
    <s v="2024"/>
    <x v="0"/>
    <x v="0"/>
    <x v="0"/>
    <x v="0"/>
    <s v="2 - Poder Ejecutivo"/>
    <s v="0201 - PRESIDENCIA DE LA REPÚBLICA"/>
    <s v="0010 - CONSEJO NACIONAL DE LA PERSONA ENVEJECIENTE"/>
    <x v="2"/>
    <x v="4"/>
    <x v="6"/>
    <x v="2"/>
    <x v="20"/>
    <s v="N"/>
    <s v="00 - N/A"/>
    <s v="10 - FONDO GENERAL"/>
    <s v="(en blanco)"/>
    <s v="02 - AZUA"/>
    <n v="41990"/>
    <n v="0"/>
  </r>
  <r>
    <s v="2024"/>
    <x v="0"/>
    <x v="0"/>
    <x v="0"/>
    <x v="0"/>
    <s v="2 - Poder Ejecutivo"/>
    <s v="0201 - PRESIDENCIA DE LA REPÚBLICA"/>
    <s v="0010 - CONSEJO NACIONAL DE LA PERSONA ENVEJECIENTE"/>
    <x v="2"/>
    <x v="4"/>
    <x v="6"/>
    <x v="2"/>
    <x v="20"/>
    <s v="N"/>
    <s v="00 - N/A"/>
    <s v="10 - FONDO GENERAL"/>
    <s v="(en blanco)"/>
    <s v="10 - INDEPENDENCIA"/>
    <n v="886025"/>
    <n v="0"/>
  </r>
  <r>
    <s v="2024"/>
    <x v="0"/>
    <x v="0"/>
    <x v="0"/>
    <x v="0"/>
    <s v="2 - Poder Ejecutivo"/>
    <s v="0201 - PRESIDENCIA DE LA REPÚBLICA"/>
    <s v="0010 - CONSEJO NACIONAL DE LA PERSONA ENVEJECIENTE"/>
    <x v="2"/>
    <x v="4"/>
    <x v="6"/>
    <x v="2"/>
    <x v="20"/>
    <s v="N"/>
    <s v="00 - N/A"/>
    <s v="10 - FONDO GENERAL"/>
    <s v="(en blanco)"/>
    <s v="11 - LA ALTAGRACIA"/>
    <n v="886025"/>
    <n v="0"/>
  </r>
  <r>
    <s v="2024"/>
    <x v="0"/>
    <x v="0"/>
    <x v="0"/>
    <x v="0"/>
    <s v="2 - Poder Ejecutivo"/>
    <s v="0201 - PRESIDENCIA DE LA REPÚBLICA"/>
    <s v="0010 - CONSEJO NACIONAL DE LA PERSONA ENVEJECIENTE"/>
    <x v="2"/>
    <x v="4"/>
    <x v="6"/>
    <x v="2"/>
    <x v="20"/>
    <s v="N"/>
    <s v="00 - N/A"/>
    <s v="10 - FONDO GENERAL"/>
    <s v="(en blanco)"/>
    <s v="13 - LA VEGA"/>
    <n v="801108"/>
    <n v="0"/>
  </r>
  <r>
    <s v="2024"/>
    <x v="0"/>
    <x v="0"/>
    <x v="0"/>
    <x v="0"/>
    <s v="2 - Poder Ejecutivo"/>
    <s v="0201 - PRESIDENCIA DE LA REPÚBLICA"/>
    <s v="0010 - CONSEJO NACIONAL DE LA PERSONA ENVEJECIENTE"/>
    <x v="2"/>
    <x v="4"/>
    <x v="6"/>
    <x v="2"/>
    <x v="20"/>
    <s v="N"/>
    <s v="00 - N/A"/>
    <s v="10 - FONDO GENERAL"/>
    <s v="(en blanco)"/>
    <s v="22 - SAN JUAN"/>
    <n v="886025"/>
    <n v="0"/>
  </r>
  <r>
    <s v="2024"/>
    <x v="0"/>
    <x v="0"/>
    <x v="0"/>
    <x v="0"/>
    <s v="2 - Poder Ejecutivo"/>
    <s v="0201 - PRESIDENCIA DE LA REPÚBLICA"/>
    <s v="0010 - CONSEJO NACIONAL DE LA PERSONA ENVEJECIENTE"/>
    <x v="2"/>
    <x v="4"/>
    <x v="6"/>
    <x v="2"/>
    <x v="20"/>
    <s v="N"/>
    <s v="00 - N/A"/>
    <s v="10 - FONDO GENERAL"/>
    <s v="(en blanco)"/>
    <s v="27 - VALVERDE"/>
    <n v="801108"/>
    <n v="0"/>
  </r>
  <r>
    <s v="2024"/>
    <x v="0"/>
    <x v="0"/>
    <x v="0"/>
    <x v="0"/>
    <s v="2 - Poder Ejecutivo"/>
    <s v="0201 - PRESIDENCIA DE LA REPÚBLICA"/>
    <s v="0010 - CONSEJO NACIONAL DE LA PERSONA ENVEJECIENTE"/>
    <x v="2"/>
    <x v="4"/>
    <x v="6"/>
    <x v="2"/>
    <x v="20"/>
    <s v="N"/>
    <s v="00 - N/A"/>
    <s v="10 - FONDO GENERAL"/>
    <s v="(en blanco)"/>
    <s v="32 - SANTO DOMINGO"/>
    <n v="1858428"/>
    <n v="0"/>
  </r>
  <r>
    <s v="2024"/>
    <x v="0"/>
    <x v="0"/>
    <x v="0"/>
    <x v="0"/>
    <s v="2 - Poder Ejecutivo"/>
    <s v="0201 - PRESIDENCIA DE LA REPÚBLICA"/>
    <s v="0010 - CONSEJO NACIONAL DE LA PERSONA ENVEJECIENTE"/>
    <x v="2"/>
    <x v="4"/>
    <x v="6"/>
    <x v="2"/>
    <x v="20"/>
    <s v="N"/>
    <s v="00 - N/A"/>
    <s v="10 - FONDO GENERAL"/>
    <s v="(en blanco)"/>
    <s v="99 - MULTIPROVINCIAL"/>
    <n v="8866015"/>
    <n v="0"/>
  </r>
  <r>
    <s v="2024"/>
    <x v="0"/>
    <x v="0"/>
    <x v="0"/>
    <x v="0"/>
    <s v="2 - Poder Ejecutivo"/>
    <s v="0201 - PRESIDENCIA DE LA REPÚBLICA"/>
    <s v="0010 - CONSEJO NACIONAL DE LA PERSONA ENVEJECIENTE"/>
    <x v="2"/>
    <x v="4"/>
    <x v="6"/>
    <x v="2"/>
    <x v="21"/>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x v="0"/>
    <x v="0"/>
    <s v="N"/>
    <s v="00 - N/A"/>
    <s v="10 - FONDO GENERAL"/>
    <s v="(en blanco)"/>
    <s v="99 - MULTIPROVINCIAL"/>
    <n v="3510000"/>
    <n v="810000"/>
  </r>
  <r>
    <s v="2024"/>
    <x v="0"/>
    <x v="0"/>
    <x v="0"/>
    <x v="0"/>
    <s v="2 - Poder Ejecutivo"/>
    <s v="0201 - PRESIDENCIA DE LA REPÚBLICA"/>
    <s v="0010 - CONSEJO NACIONAL PARA EL CAMBIO CLIMÁTICO Y MECANISMO DE DESARROLLO LIMPIO"/>
    <x v="3"/>
    <x v="6"/>
    <x v="15"/>
    <x v="0"/>
    <x v="1"/>
    <s v="N"/>
    <s v="00 - N/A"/>
    <s v="10 - FONDO GENERAL"/>
    <s v="(en blanco)"/>
    <s v="99 - MULTIPROVINCIAL"/>
    <n v="540000"/>
    <n v="0"/>
  </r>
  <r>
    <s v="2024"/>
    <x v="0"/>
    <x v="0"/>
    <x v="0"/>
    <x v="0"/>
    <s v="2 - Poder Ejecutivo"/>
    <s v="0201 - PRESIDENCIA DE LA REPÚBLICA"/>
    <s v="0010 - CONSEJO NACIONAL PARA EL CAMBIO CLIMÁTICO Y MECANISMO DE DESARROLLO LIMPIO"/>
    <x v="3"/>
    <x v="6"/>
    <x v="15"/>
    <x v="0"/>
    <x v="4"/>
    <s v="N"/>
    <s v="00 - N/A"/>
    <s v="10 - FONDO GENERAL"/>
    <s v="(en blanco)"/>
    <s v="99 - MULTIPROVINCIAL"/>
    <n v="488111"/>
    <n v="122084.91"/>
  </r>
  <r>
    <s v="2024"/>
    <x v="0"/>
    <x v="0"/>
    <x v="0"/>
    <x v="0"/>
    <s v="2 - Poder Ejecutivo"/>
    <s v="0201 - PRESIDENCIA DE LA REPÚBLICA"/>
    <s v="0010 - CONSEJO NACIONAL PARA EL CAMBIO CLIMÁTICO Y MECANISMO DE DESARROLLO LIMPIO"/>
    <x v="3"/>
    <x v="6"/>
    <x v="13"/>
    <x v="0"/>
    <x v="0"/>
    <s v="N"/>
    <s v="00 - N/A"/>
    <s v="10 - FONDO GENERAL"/>
    <s v="(en blanco)"/>
    <s v="99 - MULTIPROVINCIAL"/>
    <n v="4225000"/>
    <n v="795000"/>
  </r>
  <r>
    <s v="2024"/>
    <x v="0"/>
    <x v="0"/>
    <x v="0"/>
    <x v="0"/>
    <s v="2 - Poder Ejecutivo"/>
    <s v="0201 - PRESIDENCIA DE LA REPÚBLICA"/>
    <s v="0010 - CONSEJO NACIONAL PARA EL CAMBIO CLIMÁTICO Y MECANISMO DE DESARROLLO LIMPIO"/>
    <x v="3"/>
    <x v="6"/>
    <x v="13"/>
    <x v="0"/>
    <x v="1"/>
    <s v="N"/>
    <s v="00 - N/A"/>
    <s v="10 - FONDO GENERAL"/>
    <s v="(en blanco)"/>
    <s v="99 - MULTIPROVINCIAL"/>
    <n v="650000"/>
    <n v="0"/>
  </r>
  <r>
    <s v="2024"/>
    <x v="0"/>
    <x v="0"/>
    <x v="0"/>
    <x v="0"/>
    <s v="2 - Poder Ejecutivo"/>
    <s v="0201 - PRESIDENCIA DE LA REPÚBLICA"/>
    <s v="0010 - CONSEJO NACIONAL PARA EL CAMBIO CLIMÁTICO Y MECANISMO DE DESARROLLO LIMPIO"/>
    <x v="3"/>
    <x v="6"/>
    <x v="13"/>
    <x v="0"/>
    <x v="4"/>
    <s v="N"/>
    <s v="00 - N/A"/>
    <s v="10 - FONDO GENERAL"/>
    <s v="(en blanco)"/>
    <s v="99 - MULTIPROVINCIAL"/>
    <n v="596310"/>
    <n v="121555.5"/>
  </r>
  <r>
    <s v="2024"/>
    <x v="0"/>
    <x v="0"/>
    <x v="0"/>
    <x v="0"/>
    <s v="2 - Poder Ejecutivo"/>
    <s v="0201 - PRESIDENCIA DE LA REPÚBLICA"/>
    <s v="0010 - CONSEJO NACIONAL PARA EL CAMBIO CLIMÁTICO Y MECANISMO DE DESARROLLO LIMPIO"/>
    <x v="3"/>
    <x v="6"/>
    <x v="16"/>
    <x v="0"/>
    <x v="0"/>
    <s v="N"/>
    <s v="00 - N/A"/>
    <s v="10 - FONDO GENERAL"/>
    <s v="(en blanco)"/>
    <s v="99 - MULTIPROVINCIAL"/>
    <n v="5070000"/>
    <n v="1170000"/>
  </r>
  <r>
    <s v="2024"/>
    <x v="0"/>
    <x v="0"/>
    <x v="0"/>
    <x v="0"/>
    <s v="2 - Poder Ejecutivo"/>
    <s v="0201 - PRESIDENCIA DE LA REPÚBLICA"/>
    <s v="0010 - CONSEJO NACIONAL PARA EL CAMBIO CLIMÁTICO Y MECANISMO DE DESARROLLO LIMPIO"/>
    <x v="3"/>
    <x v="6"/>
    <x v="16"/>
    <x v="0"/>
    <x v="1"/>
    <s v="N"/>
    <s v="00 - N/A"/>
    <s v="10 - FONDO GENERAL"/>
    <s v="(en blanco)"/>
    <s v="99 - MULTIPROVINCIAL"/>
    <n v="780000"/>
    <n v="0"/>
  </r>
  <r>
    <s v="2024"/>
    <x v="0"/>
    <x v="0"/>
    <x v="0"/>
    <x v="0"/>
    <s v="2 - Poder Ejecutivo"/>
    <s v="0201 - PRESIDENCIA DE LA REPÚBLICA"/>
    <s v="0010 - CONSEJO NACIONAL PARA EL CAMBIO CLIMÁTICO Y MECANISMO DE DESARROLLO LIMPIO"/>
    <x v="3"/>
    <x v="6"/>
    <x v="16"/>
    <x v="0"/>
    <x v="4"/>
    <s v="N"/>
    <s v="00 - N/A"/>
    <s v="10 - FONDO GENERAL"/>
    <s v="(en blanco)"/>
    <s v="99 - MULTIPROVINCIAL"/>
    <n v="702322"/>
    <n v="175694.82"/>
  </r>
  <r>
    <s v="2024"/>
    <x v="0"/>
    <x v="0"/>
    <x v="0"/>
    <x v="0"/>
    <s v="2 - Poder Ejecutivo"/>
    <s v="0201 - PRESIDENCIA DE LA REPÚBLICA"/>
    <s v="0010 - CONSEJO NACIONAL PARA EL CAMBIO CLIMÁTICO Y MECANISMO DE DESARROLLO LIMPIO"/>
    <x v="3"/>
    <x v="6"/>
    <x v="17"/>
    <x v="0"/>
    <x v="0"/>
    <s v="N"/>
    <s v="00 - N/A"/>
    <s v="10 - FONDO GENERAL"/>
    <s v="(en blanco)"/>
    <s v="99 - MULTIPROVINCIAL"/>
    <n v="53057600"/>
    <n v="11411300"/>
  </r>
  <r>
    <s v="2024"/>
    <x v="0"/>
    <x v="0"/>
    <x v="0"/>
    <x v="0"/>
    <s v="2 - Poder Ejecutivo"/>
    <s v="0201 - PRESIDENCIA DE LA REPÚBLICA"/>
    <s v="0010 - CONSEJO NACIONAL PARA EL CAMBIO CLIMÁTICO Y MECANISMO DE DESARROLLO LIMPIO"/>
    <x v="3"/>
    <x v="6"/>
    <x v="17"/>
    <x v="0"/>
    <x v="1"/>
    <s v="N"/>
    <s v="00 - N/A"/>
    <s v="10 - FONDO GENERAL"/>
    <s v="(en blanco)"/>
    <s v="99 - MULTIPROVINCIAL"/>
    <n v="8162401"/>
    <n v="150000"/>
  </r>
  <r>
    <s v="2024"/>
    <x v="0"/>
    <x v="0"/>
    <x v="0"/>
    <x v="0"/>
    <s v="2 - Poder Ejecutivo"/>
    <s v="0201 - PRESIDENCIA DE LA REPÚBLICA"/>
    <s v="0010 - CONSEJO NACIONAL PARA EL CAMBIO CLIMÁTICO Y MECANISMO DE DESARROLLO LIMPIO"/>
    <x v="3"/>
    <x v="6"/>
    <x v="17"/>
    <x v="0"/>
    <x v="4"/>
    <s v="N"/>
    <s v="00 - N/A"/>
    <s v="10 - FONDO GENERAL"/>
    <s v="(en blanco)"/>
    <s v="99 - MULTIPROVINCIAL"/>
    <n v="6936274"/>
    <n v="1700397.9700000002"/>
  </r>
  <r>
    <s v="2024"/>
    <x v="0"/>
    <x v="0"/>
    <x v="0"/>
    <x v="0"/>
    <s v="2 - Poder Ejecutivo"/>
    <s v="0201 - PRESIDENCIA DE LA REPÚBLICA"/>
    <s v="0010 - CONSEJO NACIONAL PARA EL CAMBIO CLIMÁTICO Y MECANISMO DE DESARROLLO LIMPIO"/>
    <x v="3"/>
    <x v="6"/>
    <x v="17"/>
    <x v="1"/>
    <x v="5"/>
    <s v="N"/>
    <s v="00 - N/A"/>
    <s v="10 - FONDO GENERAL"/>
    <s v="(en blanco)"/>
    <s v="99 - MULTIPROVINCIAL"/>
    <n v="3696000"/>
    <n v="799656.4700000002"/>
  </r>
  <r>
    <s v="2024"/>
    <x v="0"/>
    <x v="0"/>
    <x v="0"/>
    <x v="0"/>
    <s v="2 - Poder Ejecutivo"/>
    <s v="0201 - PRESIDENCIA DE LA REPÚBLICA"/>
    <s v="0010 - CONSEJO NACIONAL PARA EL CAMBIO CLIMÁTICO Y MECANISMO DE DESARROLLO LIMPIO"/>
    <x v="3"/>
    <x v="6"/>
    <x v="17"/>
    <x v="1"/>
    <x v="7"/>
    <s v="N"/>
    <s v="00 - N/A"/>
    <s v="10 - FONDO GENERAL"/>
    <s v="(en blanco)"/>
    <s v="99 - MULTIPROVINCIAL"/>
    <n v="1980961"/>
    <n v="45642.600000000006"/>
  </r>
  <r>
    <s v="2024"/>
    <x v="0"/>
    <x v="0"/>
    <x v="0"/>
    <x v="0"/>
    <s v="2 - Poder Ejecutivo"/>
    <s v="0201 - PRESIDENCIA DE LA REPÚBLICA"/>
    <s v="0010 - CONSEJO NACIONAL PARA EL CAMBIO CLIMÁTICO Y MECANISMO DE DESARROLLO LIMPIO"/>
    <x v="3"/>
    <x v="6"/>
    <x v="17"/>
    <x v="1"/>
    <x v="8"/>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x v="1"/>
    <x v="9"/>
    <s v="N"/>
    <s v="00 - N/A"/>
    <s v="10 - FONDO GENERAL"/>
    <s v="(en blanco)"/>
    <s v="99 - MULTIPROVINCIAL"/>
    <n v="13200000"/>
    <n v="1078681.6000000001"/>
  </r>
  <r>
    <s v="2024"/>
    <x v="0"/>
    <x v="0"/>
    <x v="0"/>
    <x v="0"/>
    <s v="2 - Poder Ejecutivo"/>
    <s v="0201 - PRESIDENCIA DE LA REPÚBLICA"/>
    <s v="0010 - CONSEJO NACIONAL PARA EL CAMBIO CLIMÁTICO Y MECANISMO DE DESARROLLO LIMPIO"/>
    <x v="3"/>
    <x v="6"/>
    <x v="17"/>
    <x v="1"/>
    <x v="10"/>
    <s v="N"/>
    <s v="00 - N/A"/>
    <s v="10 - FONDO GENERAL"/>
    <s v="(en blanco)"/>
    <s v="99 - MULTIPROVINCIAL"/>
    <n v="5120500"/>
    <n v="1460610.81"/>
  </r>
  <r>
    <s v="2024"/>
    <x v="0"/>
    <x v="0"/>
    <x v="0"/>
    <x v="0"/>
    <s v="2 - Poder Ejecutivo"/>
    <s v="0201 - PRESIDENCIA DE LA REPÚBLICA"/>
    <s v="0010 - CONSEJO NACIONAL PARA EL CAMBIO CLIMÁTICO Y MECANISMO DE DESARROLLO LIMPIO"/>
    <x v="3"/>
    <x v="6"/>
    <x v="17"/>
    <x v="1"/>
    <x v="11"/>
    <s v="N"/>
    <s v="00 - N/A"/>
    <s v="10 - FONDO GENERAL"/>
    <s v="(en blanco)"/>
    <s v="99 - MULTIPROVINCIAL"/>
    <n v="790600"/>
    <n v="60155.88"/>
  </r>
  <r>
    <s v="2024"/>
    <x v="0"/>
    <x v="0"/>
    <x v="0"/>
    <x v="0"/>
    <s v="2 - Poder Ejecutivo"/>
    <s v="0201 - PRESIDENCIA DE LA REPÚBLICA"/>
    <s v="0010 - CONSEJO NACIONAL PARA EL CAMBIO CLIMÁTICO Y MECANISMO DE DESARROLLO LIMPIO"/>
    <x v="3"/>
    <x v="6"/>
    <x v="17"/>
    <x v="1"/>
    <x v="12"/>
    <s v="N"/>
    <s v="00 - N/A"/>
    <s v="10 - FONDO GENERAL"/>
    <s v="(en blanco)"/>
    <s v="99 - MULTIPROVINCIAL"/>
    <n v="963900"/>
    <n v="424990"/>
  </r>
  <r>
    <s v="2024"/>
    <x v="0"/>
    <x v="0"/>
    <x v="0"/>
    <x v="0"/>
    <s v="2 - Poder Ejecutivo"/>
    <s v="0201 - PRESIDENCIA DE LA REPÚBLICA"/>
    <s v="0010 - CONSEJO NACIONAL PARA EL CAMBIO CLIMÁTICO Y MECANISMO DE DESARROLLO LIMPIO"/>
    <x v="3"/>
    <x v="6"/>
    <x v="17"/>
    <x v="1"/>
    <x v="13"/>
    <s v="N"/>
    <s v="00 - N/A"/>
    <s v="10 - FONDO GENERAL"/>
    <s v="(en blanco)"/>
    <s v="99 - MULTIPROVINCIAL"/>
    <n v="5300000"/>
    <n v="202844.83"/>
  </r>
  <r>
    <s v="2024"/>
    <x v="0"/>
    <x v="0"/>
    <x v="0"/>
    <x v="0"/>
    <s v="2 - Poder Ejecutivo"/>
    <s v="0201 - PRESIDENCIA DE LA REPÚBLICA"/>
    <s v="0010 - CONSEJO NACIONAL PARA EL CAMBIO CLIMÁTICO Y MECANISMO DE DESARROLLO LIMPIO"/>
    <x v="3"/>
    <x v="6"/>
    <x v="17"/>
    <x v="2"/>
    <x v="14"/>
    <s v="N"/>
    <s v="00 - N/A"/>
    <s v="10 - FONDO GENERAL"/>
    <s v="(en blanco)"/>
    <s v="99 - MULTIPROVINCIAL"/>
    <n v="180000"/>
    <n v="19588"/>
  </r>
  <r>
    <s v="2024"/>
    <x v="0"/>
    <x v="0"/>
    <x v="0"/>
    <x v="0"/>
    <s v="2 - Poder Ejecutivo"/>
    <s v="0201 - PRESIDENCIA DE LA REPÚBLICA"/>
    <s v="0010 - CONSEJO NACIONAL PARA EL CAMBIO CLIMÁTICO Y MECANISMO DE DESARROLLO LIMPIO"/>
    <x v="3"/>
    <x v="6"/>
    <x v="17"/>
    <x v="2"/>
    <x v="15"/>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x v="2"/>
    <x v="16"/>
    <s v="N"/>
    <s v="00 - N/A"/>
    <s v="10 - FONDO GENERAL"/>
    <s v="(en blanco)"/>
    <s v="99 - MULTIPROVINCIAL"/>
    <n v="161340"/>
    <n v="0"/>
  </r>
  <r>
    <s v="2024"/>
    <x v="0"/>
    <x v="0"/>
    <x v="0"/>
    <x v="0"/>
    <s v="2 - Poder Ejecutivo"/>
    <s v="0201 - PRESIDENCIA DE LA REPÚBLICA"/>
    <s v="0010 - CONSEJO NACIONAL PARA EL CAMBIO CLIMÁTICO Y MECANISMO DE DESARROLLO LIMPIO"/>
    <x v="3"/>
    <x v="6"/>
    <x v="17"/>
    <x v="2"/>
    <x v="20"/>
    <s v="N"/>
    <s v="00 - N/A"/>
    <s v="10 - FONDO GENERAL"/>
    <s v="(en blanco)"/>
    <s v="99 - MULTIPROVINCIAL"/>
    <n v="3550000"/>
    <n v="0"/>
  </r>
  <r>
    <s v="2024"/>
    <x v="0"/>
    <x v="0"/>
    <x v="0"/>
    <x v="0"/>
    <s v="2 - Poder Ejecutivo"/>
    <s v="0201 - PRESIDENCIA DE LA REPÚBLICA"/>
    <s v="0010 - CONSEJO NACIONAL PARA EL CAMBIO CLIMÁTICO Y MECANISMO DE DESARROLLO LIMPIO"/>
    <x v="3"/>
    <x v="6"/>
    <x v="17"/>
    <x v="2"/>
    <x v="21"/>
    <s v="N"/>
    <s v="00 - N/A"/>
    <s v="10 - FONDO GENERAL"/>
    <s v="(en blanco)"/>
    <s v="99 - MULTIPROVINCIAL"/>
    <n v="3152443"/>
    <n v="9499"/>
  </r>
  <r>
    <s v="2024"/>
    <x v="0"/>
    <x v="0"/>
    <x v="0"/>
    <x v="0"/>
    <s v="2 - Poder Ejecutivo"/>
    <s v="0201 - PRESIDENCIA DE LA REPÚBLICA"/>
    <s v="0010 - UNIDAD TECNICA EJECUTORA DE TITULACION DE TERRENOS DEL ESTADO"/>
    <x v="0"/>
    <x v="0"/>
    <x v="2"/>
    <x v="0"/>
    <x v="0"/>
    <s v="N"/>
    <s v="00 - N/A"/>
    <s v="10 - FONDO GENERAL"/>
    <s v="(en blanco)"/>
    <s v="99 - MULTIPROVINCIAL"/>
    <n v="297075810"/>
    <n v="57527815.310000002"/>
  </r>
  <r>
    <s v="2024"/>
    <x v="0"/>
    <x v="0"/>
    <x v="0"/>
    <x v="0"/>
    <s v="2 - Poder Ejecutivo"/>
    <s v="0201 - PRESIDENCIA DE LA REPÚBLICA"/>
    <s v="0010 - UNIDAD TECNICA EJECUTORA DE TITULACION DE TERRENOS DEL ESTADO"/>
    <x v="0"/>
    <x v="0"/>
    <x v="2"/>
    <x v="0"/>
    <x v="1"/>
    <s v="N"/>
    <s v="00 - N/A"/>
    <s v="10 - FONDO GENERAL"/>
    <s v="(en blanco)"/>
    <s v="99 - MULTIPROVINCIAL"/>
    <n v="48752430"/>
    <n v="1722000"/>
  </r>
  <r>
    <s v="2024"/>
    <x v="0"/>
    <x v="0"/>
    <x v="0"/>
    <x v="0"/>
    <s v="2 - Poder Ejecutivo"/>
    <s v="0201 - PRESIDENCIA DE LA REPÚBLICA"/>
    <s v="0010 - UNIDAD TECNICA EJECUTORA DE TITULACION DE TERRENOS DEL ESTADO"/>
    <x v="0"/>
    <x v="0"/>
    <x v="2"/>
    <x v="0"/>
    <x v="4"/>
    <s v="N"/>
    <s v="00 - N/A"/>
    <s v="10 - FONDO GENERAL"/>
    <s v="(en blanco)"/>
    <s v="99 - MULTIPROVINCIAL"/>
    <n v="35892412"/>
    <n v="8629841.6699999981"/>
  </r>
  <r>
    <s v="2024"/>
    <x v="0"/>
    <x v="0"/>
    <x v="0"/>
    <x v="0"/>
    <s v="2 - Poder Ejecutivo"/>
    <s v="0201 - PRESIDENCIA DE LA REPÚBLICA"/>
    <s v="0010 - UNIDAD TECNICA EJECUTORA DE TITULACION DE TERRENOS DEL ESTADO"/>
    <x v="0"/>
    <x v="0"/>
    <x v="2"/>
    <x v="1"/>
    <x v="5"/>
    <s v="N"/>
    <s v="00 - N/A"/>
    <s v="10 - FONDO GENERAL"/>
    <s v="(en blanco)"/>
    <s v="99 - MULTIPROVINCIAL"/>
    <n v="13882600"/>
    <n v="2849987.1599999997"/>
  </r>
  <r>
    <s v="2024"/>
    <x v="0"/>
    <x v="0"/>
    <x v="0"/>
    <x v="0"/>
    <s v="2 - Poder Ejecutivo"/>
    <s v="0201 - PRESIDENCIA DE LA REPÚBLICA"/>
    <s v="0010 - UNIDAD TECNICA EJECUTORA DE TITULACION DE TERRENOS DEL ESTADO"/>
    <x v="0"/>
    <x v="0"/>
    <x v="2"/>
    <x v="1"/>
    <x v="6"/>
    <s v="N"/>
    <s v="00 - N/A"/>
    <s v="10 - FONDO GENERAL"/>
    <s v="(en blanco)"/>
    <s v="99 - MULTIPROVINCIAL"/>
    <n v="4165800"/>
    <n v="71522.429999999993"/>
  </r>
  <r>
    <s v="2024"/>
    <x v="0"/>
    <x v="0"/>
    <x v="0"/>
    <x v="0"/>
    <s v="2 - Poder Ejecutivo"/>
    <s v="0201 - PRESIDENCIA DE LA REPÚBLICA"/>
    <s v="0010 - UNIDAD TECNICA EJECUTORA DE TITULACION DE TERRENOS DEL ESTADO"/>
    <x v="0"/>
    <x v="0"/>
    <x v="2"/>
    <x v="1"/>
    <x v="7"/>
    <s v="N"/>
    <s v="00 - N/A"/>
    <s v="10 - FONDO GENERAL"/>
    <s v="(en blanco)"/>
    <s v="99 - MULTIPROVINCIAL"/>
    <n v="24226705"/>
    <n v="0"/>
  </r>
  <r>
    <s v="2024"/>
    <x v="0"/>
    <x v="0"/>
    <x v="0"/>
    <x v="0"/>
    <s v="2 - Poder Ejecutivo"/>
    <s v="0201 - PRESIDENCIA DE LA REPÚBLICA"/>
    <s v="0010 - UNIDAD TECNICA EJECUTORA DE TITULACION DE TERRENOS DEL ESTADO"/>
    <x v="0"/>
    <x v="0"/>
    <x v="2"/>
    <x v="1"/>
    <x v="8"/>
    <s v="N"/>
    <s v="00 - N/A"/>
    <s v="10 - FONDO GENERAL"/>
    <s v="(en blanco)"/>
    <s v="99 - MULTIPROVINCIAL"/>
    <n v="794000"/>
    <n v="0"/>
  </r>
  <r>
    <s v="2024"/>
    <x v="0"/>
    <x v="0"/>
    <x v="0"/>
    <x v="0"/>
    <s v="2 - Poder Ejecutivo"/>
    <s v="0201 - PRESIDENCIA DE LA REPÚBLICA"/>
    <s v="0010 - UNIDAD TECNICA EJECUTORA DE TITULACION DE TERRENOS DEL ESTADO"/>
    <x v="0"/>
    <x v="0"/>
    <x v="2"/>
    <x v="1"/>
    <x v="9"/>
    <s v="N"/>
    <s v="00 - N/A"/>
    <s v="10 - FONDO GENERAL"/>
    <s v="(en blanco)"/>
    <s v="99 - MULTIPROVINCIAL"/>
    <n v="21937623"/>
    <n v="4069263.54"/>
  </r>
  <r>
    <s v="2024"/>
    <x v="0"/>
    <x v="0"/>
    <x v="0"/>
    <x v="0"/>
    <s v="2 - Poder Ejecutivo"/>
    <s v="0201 - PRESIDENCIA DE LA REPÚBLICA"/>
    <s v="0010 - UNIDAD TECNICA EJECUTORA DE TITULACION DE TERRENOS DEL ESTADO"/>
    <x v="0"/>
    <x v="0"/>
    <x v="2"/>
    <x v="1"/>
    <x v="10"/>
    <s v="N"/>
    <s v="00 - N/A"/>
    <s v="10 - FONDO GENERAL"/>
    <s v="(en blanco)"/>
    <s v="99 - MULTIPROVINCIAL"/>
    <n v="9267400"/>
    <n v="731890.88"/>
  </r>
  <r>
    <s v="2024"/>
    <x v="0"/>
    <x v="0"/>
    <x v="0"/>
    <x v="0"/>
    <s v="2 - Poder Ejecutivo"/>
    <s v="0201 - PRESIDENCIA DE LA REPÚBLICA"/>
    <s v="0010 - UNIDAD TECNICA EJECUTORA DE TITULACION DE TERRENOS DEL ESTADO"/>
    <x v="0"/>
    <x v="0"/>
    <x v="2"/>
    <x v="1"/>
    <x v="11"/>
    <s v="N"/>
    <s v="00 - N/A"/>
    <s v="10 - FONDO GENERAL"/>
    <s v="(en blanco)"/>
    <s v="99 - MULTIPROVINCIAL"/>
    <n v="13522644"/>
    <n v="941935.02"/>
  </r>
  <r>
    <s v="2024"/>
    <x v="0"/>
    <x v="0"/>
    <x v="0"/>
    <x v="0"/>
    <s v="2 - Poder Ejecutivo"/>
    <s v="0201 - PRESIDENCIA DE LA REPÚBLICA"/>
    <s v="0010 - UNIDAD TECNICA EJECUTORA DE TITULACION DE TERRENOS DEL ESTADO"/>
    <x v="0"/>
    <x v="0"/>
    <x v="2"/>
    <x v="1"/>
    <x v="12"/>
    <s v="N"/>
    <s v="00 - N/A"/>
    <s v="10 - FONDO GENERAL"/>
    <s v="(en blanco)"/>
    <s v="99 - MULTIPROVINCIAL"/>
    <n v="167954162"/>
    <n v="14123278.73"/>
  </r>
  <r>
    <s v="2024"/>
    <x v="0"/>
    <x v="0"/>
    <x v="0"/>
    <x v="0"/>
    <s v="2 - Poder Ejecutivo"/>
    <s v="0201 - PRESIDENCIA DE LA REPÚBLICA"/>
    <s v="0010 - UNIDAD TECNICA EJECUTORA DE TITULACION DE TERRENOS DEL ESTADO"/>
    <x v="0"/>
    <x v="0"/>
    <x v="2"/>
    <x v="1"/>
    <x v="13"/>
    <s v="N"/>
    <s v="00 - N/A"/>
    <s v="10 - FONDO GENERAL"/>
    <s v="(en blanco)"/>
    <s v="99 - MULTIPROVINCIAL"/>
    <n v="34500000"/>
    <n v="2671745.71"/>
  </r>
  <r>
    <s v="2024"/>
    <x v="0"/>
    <x v="0"/>
    <x v="0"/>
    <x v="0"/>
    <s v="2 - Poder Ejecutivo"/>
    <s v="0201 - PRESIDENCIA DE LA REPÚBLICA"/>
    <s v="0010 - UNIDAD TECNICA EJECUTORA DE TITULACION DE TERRENOS DEL ESTADO"/>
    <x v="0"/>
    <x v="0"/>
    <x v="2"/>
    <x v="2"/>
    <x v="14"/>
    <s v="N"/>
    <s v="00 - N/A"/>
    <s v="10 - FONDO GENERAL"/>
    <s v="(en blanco)"/>
    <s v="99 - MULTIPROVINCIAL"/>
    <n v="2497500"/>
    <n v="229260"/>
  </r>
  <r>
    <s v="2024"/>
    <x v="0"/>
    <x v="0"/>
    <x v="0"/>
    <x v="0"/>
    <s v="2 - Poder Ejecutivo"/>
    <s v="0201 - PRESIDENCIA DE LA REPÚBLICA"/>
    <s v="0010 - UNIDAD TECNICA EJECUTORA DE TITULACION DE TERRENOS DEL ESTADO"/>
    <x v="0"/>
    <x v="0"/>
    <x v="2"/>
    <x v="2"/>
    <x v="15"/>
    <s v="N"/>
    <s v="00 - N/A"/>
    <s v="10 - FONDO GENERAL"/>
    <s v="(en blanco)"/>
    <s v="99 - MULTIPROVINCIAL"/>
    <n v="3850000"/>
    <n v="0"/>
  </r>
  <r>
    <s v="2024"/>
    <x v="0"/>
    <x v="0"/>
    <x v="0"/>
    <x v="0"/>
    <s v="2 - Poder Ejecutivo"/>
    <s v="0201 - PRESIDENCIA DE LA REPÚBLICA"/>
    <s v="0010 - UNIDAD TECNICA EJECUTORA DE TITULACION DE TERRENOS DEL ESTADO"/>
    <x v="0"/>
    <x v="0"/>
    <x v="2"/>
    <x v="2"/>
    <x v="16"/>
    <s v="N"/>
    <s v="00 - N/A"/>
    <s v="10 - FONDO GENERAL"/>
    <s v="(en blanco)"/>
    <s v="99 - MULTIPROVINCIAL"/>
    <n v="9999050"/>
    <n v="40562.5"/>
  </r>
  <r>
    <s v="2024"/>
    <x v="0"/>
    <x v="0"/>
    <x v="0"/>
    <x v="0"/>
    <s v="2 - Poder Ejecutivo"/>
    <s v="0201 - PRESIDENCIA DE LA REPÚBLICA"/>
    <s v="0010 - UNIDAD TECNICA EJECUTORA DE TITULACION DE TERRENOS DEL ESTADO"/>
    <x v="0"/>
    <x v="0"/>
    <x v="2"/>
    <x v="2"/>
    <x v="17"/>
    <s v="N"/>
    <s v="00 - N/A"/>
    <s v="10 - FONDO GENERAL"/>
    <s v="(en blanco)"/>
    <s v="99 - MULTIPROVINCIAL"/>
    <n v="50000"/>
    <n v="0"/>
  </r>
  <r>
    <s v="2024"/>
    <x v="0"/>
    <x v="0"/>
    <x v="0"/>
    <x v="0"/>
    <s v="2 - Poder Ejecutivo"/>
    <s v="0201 - PRESIDENCIA DE LA REPÚBLICA"/>
    <s v="0010 - UNIDAD TECNICA EJECUTORA DE TITULACION DE TERRENOS DEL ESTADO"/>
    <x v="0"/>
    <x v="0"/>
    <x v="2"/>
    <x v="2"/>
    <x v="18"/>
    <s v="N"/>
    <s v="00 - N/A"/>
    <s v="10 - FONDO GENERAL"/>
    <s v="(en blanco)"/>
    <s v="99 - MULTIPROVINCIAL"/>
    <n v="986952"/>
    <n v="0"/>
  </r>
  <r>
    <s v="2024"/>
    <x v="0"/>
    <x v="0"/>
    <x v="0"/>
    <x v="0"/>
    <s v="2 - Poder Ejecutivo"/>
    <s v="0201 - PRESIDENCIA DE LA REPÚBLICA"/>
    <s v="0010 - UNIDAD TECNICA EJECUTORA DE TITULACION DE TERRENOS DEL ESTADO"/>
    <x v="0"/>
    <x v="0"/>
    <x v="2"/>
    <x v="2"/>
    <x v="19"/>
    <s v="N"/>
    <s v="00 - N/A"/>
    <s v="10 - FONDO GENERAL"/>
    <s v="(en blanco)"/>
    <s v="99 - MULTIPROVINCIAL"/>
    <n v="1543890"/>
    <n v="0"/>
  </r>
  <r>
    <s v="2024"/>
    <x v="0"/>
    <x v="0"/>
    <x v="0"/>
    <x v="0"/>
    <s v="2 - Poder Ejecutivo"/>
    <s v="0201 - PRESIDENCIA DE LA REPÚBLICA"/>
    <s v="0010 - UNIDAD TECNICA EJECUTORA DE TITULACION DE TERRENOS DEL ESTADO"/>
    <x v="0"/>
    <x v="0"/>
    <x v="2"/>
    <x v="2"/>
    <x v="20"/>
    <s v="N"/>
    <s v="00 - N/A"/>
    <s v="10 - FONDO GENERAL"/>
    <s v="(en blanco)"/>
    <s v="99 - MULTIPROVINCIAL"/>
    <n v="18710000"/>
    <n v="1797608.6"/>
  </r>
  <r>
    <s v="2024"/>
    <x v="0"/>
    <x v="0"/>
    <x v="0"/>
    <x v="0"/>
    <s v="2 - Poder Ejecutivo"/>
    <s v="0201 - PRESIDENCIA DE LA REPÚBLICA"/>
    <s v="0010 - UNIDAD TECNICA EJECUTORA DE TITULACION DE TERRENOS DEL ESTADO"/>
    <x v="0"/>
    <x v="0"/>
    <x v="2"/>
    <x v="2"/>
    <x v="21"/>
    <s v="N"/>
    <s v="00 - N/A"/>
    <s v="10 - FONDO GENERAL"/>
    <s v="(en blanco)"/>
    <s v="99 - MULTIPROVINCIAL"/>
    <n v="19787740"/>
    <n v="17487.59"/>
  </r>
  <r>
    <s v="2024"/>
    <x v="0"/>
    <x v="0"/>
    <x v="0"/>
    <x v="0"/>
    <s v="2 - Poder Ejecutivo"/>
    <s v="0201 - PRESIDENCIA DE LA REPÚBLICA"/>
    <s v="0012 - CONSEJO NACIONAL DE DROGAS"/>
    <x v="0"/>
    <x v="1"/>
    <x v="18"/>
    <x v="0"/>
    <x v="0"/>
    <s v="N"/>
    <s v="00 - N/A"/>
    <s v="10 - FONDO GENERAL"/>
    <s v="(en blanco)"/>
    <s v="99 - MULTIPROVINCIAL"/>
    <n v="122329343"/>
    <n v="27448977.470000003"/>
  </r>
  <r>
    <s v="2024"/>
    <x v="0"/>
    <x v="0"/>
    <x v="0"/>
    <x v="0"/>
    <s v="2 - Poder Ejecutivo"/>
    <s v="0201 - PRESIDENCIA DE LA REPÚBLICA"/>
    <s v="0012 - CONSEJO NACIONAL DE DROGAS"/>
    <x v="0"/>
    <x v="1"/>
    <x v="18"/>
    <x v="0"/>
    <x v="1"/>
    <s v="N"/>
    <s v="00 - N/A"/>
    <s v="10 - FONDO GENERAL"/>
    <s v="(en blanco)"/>
    <s v="99 - MULTIPROVINCIAL"/>
    <n v="43104111"/>
    <n v="5463585.9900000002"/>
  </r>
  <r>
    <s v="2024"/>
    <x v="0"/>
    <x v="0"/>
    <x v="0"/>
    <x v="0"/>
    <s v="2 - Poder Ejecutivo"/>
    <s v="0201 - PRESIDENCIA DE LA REPÚBLICA"/>
    <s v="0012 - CONSEJO NACIONAL DE DROGAS"/>
    <x v="0"/>
    <x v="1"/>
    <x v="18"/>
    <x v="0"/>
    <x v="4"/>
    <s v="N"/>
    <s v="00 - N/A"/>
    <s v="10 - FONDO GENERAL"/>
    <s v="(en blanco)"/>
    <s v="99 - MULTIPROVINCIAL"/>
    <n v="16767772"/>
    <n v="4067314.9699999997"/>
  </r>
  <r>
    <s v="2024"/>
    <x v="0"/>
    <x v="0"/>
    <x v="0"/>
    <x v="0"/>
    <s v="2 - Poder Ejecutivo"/>
    <s v="0201 - PRESIDENCIA DE LA REPÚBLICA"/>
    <s v="0012 - CONSEJO NACIONAL DE DROGAS"/>
    <x v="0"/>
    <x v="1"/>
    <x v="18"/>
    <x v="1"/>
    <x v="5"/>
    <s v="N"/>
    <s v="00 - N/A"/>
    <s v="10 - FONDO GENERAL"/>
    <s v="(en blanco)"/>
    <s v="99 - MULTIPROVINCIAL"/>
    <n v="17390800"/>
    <n v="3065374.1699999995"/>
  </r>
  <r>
    <s v="2024"/>
    <x v="0"/>
    <x v="0"/>
    <x v="0"/>
    <x v="0"/>
    <s v="2 - Poder Ejecutivo"/>
    <s v="0201 - PRESIDENCIA DE LA REPÚBLICA"/>
    <s v="0012 - CONSEJO NACIONAL DE DROGAS"/>
    <x v="0"/>
    <x v="1"/>
    <x v="18"/>
    <x v="1"/>
    <x v="6"/>
    <s v="N"/>
    <s v="00 - N/A"/>
    <s v="10 - FONDO GENERAL"/>
    <s v="(en blanco)"/>
    <s v="99 - MULTIPROVINCIAL"/>
    <n v="300000"/>
    <n v="0"/>
  </r>
  <r>
    <s v="2024"/>
    <x v="0"/>
    <x v="0"/>
    <x v="0"/>
    <x v="0"/>
    <s v="2 - Poder Ejecutivo"/>
    <s v="0201 - PRESIDENCIA DE LA REPÚBLICA"/>
    <s v="0012 - CONSEJO NACIONAL DE DROGAS"/>
    <x v="0"/>
    <x v="1"/>
    <x v="18"/>
    <x v="1"/>
    <x v="6"/>
    <s v="N"/>
    <s v="00 - N/A"/>
    <s v="20 - FONDOS CON DESTINO ESPECÍFICO"/>
    <s v="(en blanco)"/>
    <s v="99 - MULTIPROVINCIAL"/>
    <n v="0"/>
    <n v="0"/>
  </r>
  <r>
    <s v="2024"/>
    <x v="0"/>
    <x v="0"/>
    <x v="0"/>
    <x v="0"/>
    <s v="2 - Poder Ejecutivo"/>
    <s v="0201 - PRESIDENCIA DE LA REPÚBLICA"/>
    <s v="0012 - CONSEJO NACIONAL DE DROGAS"/>
    <x v="0"/>
    <x v="1"/>
    <x v="18"/>
    <x v="1"/>
    <x v="8"/>
    <s v="N"/>
    <s v="00 - N/A"/>
    <s v="20 - FONDOS CON DESTINO ESPECÍFICO"/>
    <s v="(en blanco)"/>
    <s v="99 - MULTIPROVINCIAL"/>
    <n v="0"/>
    <n v="0"/>
  </r>
  <r>
    <s v="2024"/>
    <x v="0"/>
    <x v="0"/>
    <x v="0"/>
    <x v="0"/>
    <s v="2 - Poder Ejecutivo"/>
    <s v="0201 - PRESIDENCIA DE LA REPÚBLICA"/>
    <s v="0012 - CONSEJO NACIONAL DE DROGAS"/>
    <x v="0"/>
    <x v="1"/>
    <x v="18"/>
    <x v="1"/>
    <x v="9"/>
    <s v="N"/>
    <s v="00 - N/A"/>
    <s v="10 - FONDO GENERAL"/>
    <s v="(en blanco)"/>
    <s v="99 - MULTIPROVINCIAL"/>
    <n v="900000"/>
    <n v="150000"/>
  </r>
  <r>
    <s v="2024"/>
    <x v="0"/>
    <x v="0"/>
    <x v="0"/>
    <x v="0"/>
    <s v="2 - Poder Ejecutivo"/>
    <s v="0201 - PRESIDENCIA DE LA REPÚBLICA"/>
    <s v="0012 - CONSEJO NACIONAL DE DROGAS"/>
    <x v="0"/>
    <x v="1"/>
    <x v="18"/>
    <x v="1"/>
    <x v="9"/>
    <s v="N"/>
    <s v="00 - N/A"/>
    <s v="20 - FONDOS CON DESTINO ESPECÍFICO"/>
    <s v="(en blanco)"/>
    <s v="99 - MULTIPROVINCIAL"/>
    <n v="0"/>
    <n v="0"/>
  </r>
  <r>
    <s v="2024"/>
    <x v="0"/>
    <x v="0"/>
    <x v="0"/>
    <x v="0"/>
    <s v="2 - Poder Ejecutivo"/>
    <s v="0201 - PRESIDENCIA DE LA REPÚBLICA"/>
    <s v="0012 - CONSEJO NACIONAL DE DROGAS"/>
    <x v="0"/>
    <x v="1"/>
    <x v="18"/>
    <x v="1"/>
    <x v="10"/>
    <s v="N"/>
    <s v="00 - N/A"/>
    <s v="10 - FONDO GENERAL"/>
    <s v="(en blanco)"/>
    <s v="99 - MULTIPROVINCIAL"/>
    <n v="741000"/>
    <n v="664926.69999999995"/>
  </r>
  <r>
    <s v="2024"/>
    <x v="0"/>
    <x v="0"/>
    <x v="0"/>
    <x v="0"/>
    <s v="2 - Poder Ejecutivo"/>
    <s v="0201 - PRESIDENCIA DE LA REPÚBLICA"/>
    <s v="0012 - CONSEJO NACIONAL DE DROGAS"/>
    <x v="0"/>
    <x v="1"/>
    <x v="18"/>
    <x v="1"/>
    <x v="10"/>
    <s v="N"/>
    <s v="00 - N/A"/>
    <s v="20 - FONDOS CON DESTINO ESPECÍFICO"/>
    <s v="(en blanco)"/>
    <s v="99 - MULTIPROVINCIAL"/>
    <n v="0"/>
    <n v="1077242.6000000001"/>
  </r>
  <r>
    <s v="2024"/>
    <x v="0"/>
    <x v="0"/>
    <x v="0"/>
    <x v="0"/>
    <s v="2 - Poder Ejecutivo"/>
    <s v="0201 - PRESIDENCIA DE LA REPÚBLICA"/>
    <s v="0012 - CONSEJO NACIONAL DE DROGAS"/>
    <x v="0"/>
    <x v="1"/>
    <x v="18"/>
    <x v="1"/>
    <x v="11"/>
    <s v="N"/>
    <s v="00 - N/A"/>
    <s v="10 - FONDO GENERAL"/>
    <s v="(en blanco)"/>
    <s v="99 - MULTIPROVINCIAL"/>
    <n v="300000"/>
    <n v="0"/>
  </r>
  <r>
    <s v="2024"/>
    <x v="0"/>
    <x v="0"/>
    <x v="0"/>
    <x v="0"/>
    <s v="2 - Poder Ejecutivo"/>
    <s v="0201 - PRESIDENCIA DE LA REPÚBLICA"/>
    <s v="0012 - CONSEJO NACIONAL DE DROGAS"/>
    <x v="0"/>
    <x v="1"/>
    <x v="18"/>
    <x v="1"/>
    <x v="11"/>
    <s v="N"/>
    <s v="00 - N/A"/>
    <s v="20 - FONDOS CON DESTINO ESPECÍFICO"/>
    <s v="(en blanco)"/>
    <s v="99 - MULTIPROVINCIAL"/>
    <n v="0"/>
    <n v="0"/>
  </r>
  <r>
    <s v="2024"/>
    <x v="0"/>
    <x v="0"/>
    <x v="0"/>
    <x v="0"/>
    <s v="2 - Poder Ejecutivo"/>
    <s v="0201 - PRESIDENCIA DE LA REPÚBLICA"/>
    <s v="0012 - CONSEJO NACIONAL DE DROGAS"/>
    <x v="0"/>
    <x v="1"/>
    <x v="18"/>
    <x v="1"/>
    <x v="12"/>
    <s v="N"/>
    <s v="00 - N/A"/>
    <s v="20 - FONDOS CON DESTINO ESPECÍFICO"/>
    <s v="(en blanco)"/>
    <s v="99 - MULTIPROVINCIAL"/>
    <n v="0"/>
    <n v="118000"/>
  </r>
  <r>
    <s v="2024"/>
    <x v="0"/>
    <x v="0"/>
    <x v="0"/>
    <x v="0"/>
    <s v="2 - Poder Ejecutivo"/>
    <s v="0201 - PRESIDENCIA DE LA REPÚBLICA"/>
    <s v="0012 - CONSEJO NACIONAL DE DROGAS"/>
    <x v="0"/>
    <x v="1"/>
    <x v="18"/>
    <x v="1"/>
    <x v="13"/>
    <s v="N"/>
    <s v="00 - N/A"/>
    <s v="10 - FONDO GENERAL"/>
    <s v="(en blanco)"/>
    <s v="99 - MULTIPROVINCIAL"/>
    <n v="200000"/>
    <n v="0"/>
  </r>
  <r>
    <s v="2024"/>
    <x v="0"/>
    <x v="0"/>
    <x v="0"/>
    <x v="0"/>
    <s v="2 - Poder Ejecutivo"/>
    <s v="0201 - PRESIDENCIA DE LA REPÚBLICA"/>
    <s v="0012 - CONSEJO NACIONAL DE DROGAS"/>
    <x v="0"/>
    <x v="1"/>
    <x v="18"/>
    <x v="1"/>
    <x v="13"/>
    <s v="N"/>
    <s v="00 - N/A"/>
    <s v="20 - FONDOS CON DESTINO ESPECÍFICO"/>
    <s v="(en blanco)"/>
    <s v="99 - MULTIPROVINCIAL"/>
    <n v="0"/>
    <n v="0"/>
  </r>
  <r>
    <s v="2024"/>
    <x v="0"/>
    <x v="0"/>
    <x v="0"/>
    <x v="0"/>
    <s v="2 - Poder Ejecutivo"/>
    <s v="0201 - PRESIDENCIA DE LA REPÚBLICA"/>
    <s v="0012 - CONSEJO NACIONAL DE DROGAS"/>
    <x v="0"/>
    <x v="1"/>
    <x v="18"/>
    <x v="2"/>
    <x v="14"/>
    <s v="N"/>
    <s v="00 - N/A"/>
    <s v="10 - FONDO GENERAL"/>
    <s v="(en blanco)"/>
    <s v="99 - MULTIPROVINCIAL"/>
    <n v="200000"/>
    <n v="0"/>
  </r>
  <r>
    <s v="2024"/>
    <x v="0"/>
    <x v="0"/>
    <x v="0"/>
    <x v="0"/>
    <s v="2 - Poder Ejecutivo"/>
    <s v="0201 - PRESIDENCIA DE LA REPÚBLICA"/>
    <s v="0012 - CONSEJO NACIONAL DE DROGAS"/>
    <x v="0"/>
    <x v="1"/>
    <x v="18"/>
    <x v="2"/>
    <x v="14"/>
    <s v="N"/>
    <s v="00 - N/A"/>
    <s v="20 - FONDOS CON DESTINO ESPECÍFICO"/>
    <s v="(en blanco)"/>
    <s v="99 - MULTIPROVINCIAL"/>
    <n v="0"/>
    <n v="0"/>
  </r>
  <r>
    <s v="2024"/>
    <x v="0"/>
    <x v="0"/>
    <x v="0"/>
    <x v="0"/>
    <s v="2 - Poder Ejecutivo"/>
    <s v="0201 - PRESIDENCIA DE LA REPÚBLICA"/>
    <s v="0012 - CONSEJO NACIONAL DE DROGAS"/>
    <x v="0"/>
    <x v="1"/>
    <x v="18"/>
    <x v="2"/>
    <x v="15"/>
    <s v="N"/>
    <s v="00 - N/A"/>
    <s v="20 - FONDOS CON DESTINO ESPECÍFICO"/>
    <s v="(en blanco)"/>
    <s v="99 - MULTIPROVINCIAL"/>
    <n v="0"/>
    <n v="0"/>
  </r>
  <r>
    <s v="2024"/>
    <x v="0"/>
    <x v="0"/>
    <x v="0"/>
    <x v="0"/>
    <s v="2 - Poder Ejecutivo"/>
    <s v="0201 - PRESIDENCIA DE LA REPÚBLICA"/>
    <s v="0012 - CONSEJO NACIONAL DE DROGAS"/>
    <x v="0"/>
    <x v="1"/>
    <x v="18"/>
    <x v="2"/>
    <x v="16"/>
    <s v="N"/>
    <s v="00 - N/A"/>
    <s v="10 - FONDO GENERAL"/>
    <s v="(en blanco)"/>
    <s v="99 - MULTIPROVINCIAL"/>
    <n v="100000"/>
    <n v="0"/>
  </r>
  <r>
    <s v="2024"/>
    <x v="0"/>
    <x v="0"/>
    <x v="0"/>
    <x v="0"/>
    <s v="2 - Poder Ejecutivo"/>
    <s v="0201 - PRESIDENCIA DE LA REPÚBLICA"/>
    <s v="0012 - CONSEJO NACIONAL DE DROGAS"/>
    <x v="0"/>
    <x v="1"/>
    <x v="18"/>
    <x v="2"/>
    <x v="16"/>
    <s v="N"/>
    <s v="00 - N/A"/>
    <s v="20 - FONDOS CON DESTINO ESPECÍFICO"/>
    <s v="(en blanco)"/>
    <s v="99 - MULTIPROVINCIAL"/>
    <n v="0"/>
    <n v="0"/>
  </r>
  <r>
    <s v="2024"/>
    <x v="0"/>
    <x v="0"/>
    <x v="0"/>
    <x v="0"/>
    <s v="2 - Poder Ejecutivo"/>
    <s v="0201 - PRESIDENCIA DE LA REPÚBLICA"/>
    <s v="0012 - CONSEJO NACIONAL DE DROGAS"/>
    <x v="0"/>
    <x v="1"/>
    <x v="18"/>
    <x v="2"/>
    <x v="18"/>
    <s v="N"/>
    <s v="00 - N/A"/>
    <s v="20 - FONDOS CON DESTINO ESPECÍFICO"/>
    <s v="(en blanco)"/>
    <s v="99 - MULTIPROVINCIAL"/>
    <n v="0"/>
    <n v="0"/>
  </r>
  <r>
    <s v="2024"/>
    <x v="0"/>
    <x v="0"/>
    <x v="0"/>
    <x v="0"/>
    <s v="2 - Poder Ejecutivo"/>
    <s v="0201 - PRESIDENCIA DE LA REPÚBLICA"/>
    <s v="0012 - CONSEJO NACIONAL DE DROGAS"/>
    <x v="0"/>
    <x v="1"/>
    <x v="18"/>
    <x v="2"/>
    <x v="19"/>
    <s v="N"/>
    <s v="00 - N/A"/>
    <s v="20 - FONDOS CON DESTINO ESPECÍFICO"/>
    <s v="(en blanco)"/>
    <s v="99 - MULTIPROVINCIAL"/>
    <n v="0"/>
    <n v="0"/>
  </r>
  <r>
    <s v="2024"/>
    <x v="0"/>
    <x v="0"/>
    <x v="0"/>
    <x v="0"/>
    <s v="2 - Poder Ejecutivo"/>
    <s v="0201 - PRESIDENCIA DE LA REPÚBLICA"/>
    <s v="0012 - CONSEJO NACIONAL DE DROGAS"/>
    <x v="0"/>
    <x v="1"/>
    <x v="18"/>
    <x v="2"/>
    <x v="20"/>
    <s v="N"/>
    <s v="00 - N/A"/>
    <s v="10 - FONDO GENERAL"/>
    <s v="(en blanco)"/>
    <s v="99 - MULTIPROVINCIAL"/>
    <n v="4212000"/>
    <n v="1053000"/>
  </r>
  <r>
    <s v="2024"/>
    <x v="0"/>
    <x v="0"/>
    <x v="0"/>
    <x v="0"/>
    <s v="2 - Poder Ejecutivo"/>
    <s v="0201 - PRESIDENCIA DE LA REPÚBLICA"/>
    <s v="0012 - CONSEJO NACIONAL DE DROGAS"/>
    <x v="0"/>
    <x v="1"/>
    <x v="18"/>
    <x v="2"/>
    <x v="20"/>
    <s v="N"/>
    <s v="00 - N/A"/>
    <s v="20 - FONDOS CON DESTINO ESPECÍFICO"/>
    <s v="(en blanco)"/>
    <s v="99 - MULTIPROVINCIAL"/>
    <n v="0"/>
    <n v="197000"/>
  </r>
  <r>
    <s v="2024"/>
    <x v="0"/>
    <x v="0"/>
    <x v="0"/>
    <x v="0"/>
    <s v="2 - Poder Ejecutivo"/>
    <s v="0201 - PRESIDENCIA DE LA REPÚBLICA"/>
    <s v="0012 - CONSEJO NACIONAL DE DROGAS"/>
    <x v="0"/>
    <x v="1"/>
    <x v="18"/>
    <x v="2"/>
    <x v="21"/>
    <s v="N"/>
    <s v="00 - N/A"/>
    <s v="10 - FONDO GENERAL"/>
    <s v="(en blanco)"/>
    <s v="99 - MULTIPROVINCIAL"/>
    <n v="616521"/>
    <n v="0"/>
  </r>
  <r>
    <s v="2024"/>
    <x v="0"/>
    <x v="0"/>
    <x v="0"/>
    <x v="0"/>
    <s v="2 - Poder Ejecutivo"/>
    <s v="0201 - PRESIDENCIA DE LA REPÚBLICA"/>
    <s v="0012 - CONSEJO NACIONAL DE DROGAS"/>
    <x v="0"/>
    <x v="1"/>
    <x v="18"/>
    <x v="2"/>
    <x v="21"/>
    <s v="N"/>
    <s v="00 - N/A"/>
    <s v="20 - FONDOS CON DESTINO ESPECÍFICO"/>
    <s v="(en blanco)"/>
    <s v="99 - MULTIPROVINCIAL"/>
    <n v="0"/>
    <n v="0"/>
  </r>
  <r>
    <s v="2024"/>
    <x v="0"/>
    <x v="0"/>
    <x v="0"/>
    <x v="0"/>
    <s v="2 - Poder Ejecutivo"/>
    <s v="0201 - PRESIDENCIA DE LA REPÚBLICA"/>
    <s v="0012 - CONSEJO NACIONAL DE DROGAS"/>
    <x v="2"/>
    <x v="3"/>
    <x v="19"/>
    <x v="0"/>
    <x v="0"/>
    <s v="N"/>
    <s v="00 - N/A"/>
    <s v="10 - FONDO GENERAL"/>
    <s v="(en blanco)"/>
    <s v="99 - MULTIPROVINCIAL"/>
    <n v="2073360"/>
    <n v="518340"/>
  </r>
  <r>
    <s v="2024"/>
    <x v="0"/>
    <x v="0"/>
    <x v="0"/>
    <x v="0"/>
    <s v="2 - Poder Ejecutivo"/>
    <s v="0201 - PRESIDENCIA DE LA REPÚBLICA"/>
    <s v="0012 - CONSEJO NACIONAL DE DROGAS"/>
    <x v="2"/>
    <x v="3"/>
    <x v="19"/>
    <x v="0"/>
    <x v="4"/>
    <s v="N"/>
    <s v="00 - N/A"/>
    <s v="10 - FONDO GENERAL"/>
    <s v="(en blanco)"/>
    <s v="99 - MULTIPROVINCIAL"/>
    <n v="317016"/>
    <n v="79254.180000000008"/>
  </r>
  <r>
    <s v="2024"/>
    <x v="0"/>
    <x v="0"/>
    <x v="0"/>
    <x v="0"/>
    <s v="2 - Poder Ejecutivo"/>
    <s v="0201 - PRESIDENCIA DE LA REPÚBLICA"/>
    <s v="0012 - CONSEJO NACIONAL DE DROGAS"/>
    <x v="2"/>
    <x v="3"/>
    <x v="19"/>
    <x v="1"/>
    <x v="6"/>
    <s v="N"/>
    <s v="00 - N/A"/>
    <s v="20 - FONDOS CON DESTINO ESPECÍFICO"/>
    <s v="(en blanco)"/>
    <s v="99 - MULTIPROVINCIAL"/>
    <n v="0"/>
    <n v="0"/>
  </r>
  <r>
    <s v="2024"/>
    <x v="0"/>
    <x v="0"/>
    <x v="0"/>
    <x v="0"/>
    <s v="2 - Poder Ejecutivo"/>
    <s v="0201 - PRESIDENCIA DE LA REPÚBLICA"/>
    <s v="0014 - COMEDORES ECONOMICOS DEL ESTADO"/>
    <x v="2"/>
    <x v="4"/>
    <x v="6"/>
    <x v="0"/>
    <x v="0"/>
    <s v="N"/>
    <s v="00 - N/A"/>
    <s v="10 - FONDO GENERAL"/>
    <s v="(en blanco)"/>
    <s v="99 - MULTIPROVINCIAL"/>
    <n v="736041110"/>
    <n v="135336906.83999997"/>
  </r>
  <r>
    <s v="2024"/>
    <x v="0"/>
    <x v="0"/>
    <x v="0"/>
    <x v="0"/>
    <s v="2 - Poder Ejecutivo"/>
    <s v="0201 - PRESIDENCIA DE LA REPÚBLICA"/>
    <s v="0014 - COMEDORES ECONOMICOS DEL ESTADO"/>
    <x v="2"/>
    <x v="4"/>
    <x v="6"/>
    <x v="0"/>
    <x v="1"/>
    <s v="N"/>
    <s v="00 - N/A"/>
    <s v="10 - FONDO GENERAL"/>
    <s v="(en blanco)"/>
    <s v="99 - MULTIPROVINCIAL"/>
    <n v="135414090"/>
    <n v="7050650"/>
  </r>
  <r>
    <s v="2024"/>
    <x v="0"/>
    <x v="0"/>
    <x v="0"/>
    <x v="0"/>
    <s v="2 - Poder Ejecutivo"/>
    <s v="0201 - PRESIDENCIA DE LA REPÚBLICA"/>
    <s v="0014 - COMEDORES ECONOMICOS DEL ESTADO"/>
    <x v="2"/>
    <x v="4"/>
    <x v="6"/>
    <x v="0"/>
    <x v="4"/>
    <s v="N"/>
    <s v="00 - N/A"/>
    <s v="10 - FONDO GENERAL"/>
    <s v="(en blanco)"/>
    <s v="99 - MULTIPROVINCIAL"/>
    <n v="83569935"/>
    <n v="19999922.069999993"/>
  </r>
  <r>
    <s v="2024"/>
    <x v="0"/>
    <x v="0"/>
    <x v="0"/>
    <x v="0"/>
    <s v="2 - Poder Ejecutivo"/>
    <s v="0201 - PRESIDENCIA DE LA REPÚBLICA"/>
    <s v="0014 - COMEDORES ECONOMICOS DEL ESTADO"/>
    <x v="2"/>
    <x v="4"/>
    <x v="6"/>
    <x v="1"/>
    <x v="5"/>
    <s v="N"/>
    <s v="00 - N/A"/>
    <s v="10 - FONDO GENERAL"/>
    <s v="(en blanco)"/>
    <s v="99 - MULTIPROVINCIAL"/>
    <n v="43100000"/>
    <n v="5587572.3200000031"/>
  </r>
  <r>
    <s v="2024"/>
    <x v="0"/>
    <x v="0"/>
    <x v="0"/>
    <x v="0"/>
    <s v="2 - Poder Ejecutivo"/>
    <s v="0201 - PRESIDENCIA DE LA REPÚBLICA"/>
    <s v="0014 - COMEDORES ECONOMICOS DEL ESTADO"/>
    <x v="2"/>
    <x v="4"/>
    <x v="6"/>
    <x v="1"/>
    <x v="6"/>
    <s v="N"/>
    <s v="00 - N/A"/>
    <s v="10 - FONDO GENERAL"/>
    <s v="(en blanco)"/>
    <s v="99 - MULTIPROVINCIAL"/>
    <n v="12000000"/>
    <n v="1094359.53"/>
  </r>
  <r>
    <s v="2024"/>
    <x v="0"/>
    <x v="0"/>
    <x v="0"/>
    <x v="0"/>
    <s v="2 - Poder Ejecutivo"/>
    <s v="0201 - PRESIDENCIA DE LA REPÚBLICA"/>
    <s v="0014 - COMEDORES ECONOMICOS DEL ESTADO"/>
    <x v="2"/>
    <x v="4"/>
    <x v="6"/>
    <x v="1"/>
    <x v="7"/>
    <s v="N"/>
    <s v="00 - N/A"/>
    <s v="10 - FONDO GENERAL"/>
    <s v="(en blanco)"/>
    <s v="99 - MULTIPROVINCIAL"/>
    <n v="45000000"/>
    <n v="6241972.4900000002"/>
  </r>
  <r>
    <s v="2024"/>
    <x v="0"/>
    <x v="0"/>
    <x v="0"/>
    <x v="0"/>
    <s v="2 - Poder Ejecutivo"/>
    <s v="0201 - PRESIDENCIA DE LA REPÚBLICA"/>
    <s v="0014 - COMEDORES ECONOMICOS DEL ESTADO"/>
    <x v="2"/>
    <x v="4"/>
    <x v="6"/>
    <x v="1"/>
    <x v="8"/>
    <s v="N"/>
    <s v="00 - N/A"/>
    <s v="10 - FONDO GENERAL"/>
    <s v="(en blanco)"/>
    <s v="99 - MULTIPROVINCIAL"/>
    <n v="3000000"/>
    <n v="500000"/>
  </r>
  <r>
    <s v="2024"/>
    <x v="0"/>
    <x v="0"/>
    <x v="0"/>
    <x v="0"/>
    <s v="2 - Poder Ejecutivo"/>
    <s v="0201 - PRESIDENCIA DE LA REPÚBLICA"/>
    <s v="0014 - COMEDORES ECONOMICOS DEL ESTADO"/>
    <x v="2"/>
    <x v="4"/>
    <x v="6"/>
    <x v="1"/>
    <x v="9"/>
    <s v="N"/>
    <s v="00 - N/A"/>
    <s v="10 - FONDO GENERAL"/>
    <s v="(en blanco)"/>
    <s v="99 - MULTIPROVINCIAL"/>
    <n v="41499999"/>
    <n v="5075476"/>
  </r>
  <r>
    <s v="2024"/>
    <x v="0"/>
    <x v="0"/>
    <x v="0"/>
    <x v="0"/>
    <s v="2 - Poder Ejecutivo"/>
    <s v="0201 - PRESIDENCIA DE LA REPÚBLICA"/>
    <s v="0014 - COMEDORES ECONOMICOS DEL ESTADO"/>
    <x v="2"/>
    <x v="4"/>
    <x v="6"/>
    <x v="1"/>
    <x v="10"/>
    <s v="N"/>
    <s v="00 - N/A"/>
    <s v="10 - FONDO GENERAL"/>
    <s v="(en blanco)"/>
    <s v="99 - MULTIPROVINCIAL"/>
    <n v="6000000"/>
    <n v="1652621.1500000001"/>
  </r>
  <r>
    <s v="2024"/>
    <x v="0"/>
    <x v="0"/>
    <x v="0"/>
    <x v="0"/>
    <s v="2 - Poder Ejecutivo"/>
    <s v="0201 - PRESIDENCIA DE LA REPÚBLICA"/>
    <s v="0014 - COMEDORES ECONOMICOS DEL ESTADO"/>
    <x v="2"/>
    <x v="4"/>
    <x v="6"/>
    <x v="1"/>
    <x v="11"/>
    <s v="N"/>
    <s v="00 - N/A"/>
    <s v="10 - FONDO GENERAL"/>
    <s v="(en blanco)"/>
    <s v="99 - MULTIPROVINCIAL"/>
    <n v="20600000"/>
    <n v="152525.60999999999"/>
  </r>
  <r>
    <s v="2024"/>
    <x v="0"/>
    <x v="0"/>
    <x v="0"/>
    <x v="0"/>
    <s v="2 - Poder Ejecutivo"/>
    <s v="0201 - PRESIDENCIA DE LA REPÚBLICA"/>
    <s v="0014 - COMEDORES ECONOMICOS DEL ESTADO"/>
    <x v="2"/>
    <x v="4"/>
    <x v="6"/>
    <x v="1"/>
    <x v="11"/>
    <s v="N"/>
    <s v="00 - N/A"/>
    <s v="20 - FONDOS CON DESTINO ESPECÍFICO"/>
    <s v="(en blanco)"/>
    <s v="99 - MULTIPROVINCIAL"/>
    <n v="15000000"/>
    <n v="1540820.97"/>
  </r>
  <r>
    <s v="2024"/>
    <x v="0"/>
    <x v="0"/>
    <x v="0"/>
    <x v="0"/>
    <s v="2 - Poder Ejecutivo"/>
    <s v="0201 - PRESIDENCIA DE LA REPÚBLICA"/>
    <s v="0014 - COMEDORES ECONOMICOS DEL ESTADO"/>
    <x v="2"/>
    <x v="4"/>
    <x v="6"/>
    <x v="1"/>
    <x v="12"/>
    <s v="N"/>
    <s v="00 - N/A"/>
    <s v="10 - FONDO GENERAL"/>
    <s v="(en blanco)"/>
    <s v="99 - MULTIPROVINCIAL"/>
    <n v="20250000"/>
    <n v="358960"/>
  </r>
  <r>
    <s v="2024"/>
    <x v="0"/>
    <x v="0"/>
    <x v="0"/>
    <x v="0"/>
    <s v="2 - Poder Ejecutivo"/>
    <s v="0201 - PRESIDENCIA DE LA REPÚBLICA"/>
    <s v="0014 - COMEDORES ECONOMICOS DEL ESTADO"/>
    <x v="2"/>
    <x v="4"/>
    <x v="6"/>
    <x v="2"/>
    <x v="14"/>
    <s v="N"/>
    <s v="00 - N/A"/>
    <s v="10 - FONDO GENERAL"/>
    <s v="(en blanco)"/>
    <s v="99 - MULTIPROVINCIAL"/>
    <n v="1400025000"/>
    <n v="312867309.64999992"/>
  </r>
  <r>
    <s v="2024"/>
    <x v="0"/>
    <x v="0"/>
    <x v="0"/>
    <x v="0"/>
    <s v="2 - Poder Ejecutivo"/>
    <s v="0201 - PRESIDENCIA DE LA REPÚBLICA"/>
    <s v="0014 - COMEDORES ECONOMICOS DEL ESTADO"/>
    <x v="2"/>
    <x v="4"/>
    <x v="6"/>
    <x v="2"/>
    <x v="14"/>
    <s v="N"/>
    <s v="00 - N/A"/>
    <s v="20 - FONDOS CON DESTINO ESPECÍFICO"/>
    <s v="(en blanco)"/>
    <s v="99 - MULTIPROVINCIAL"/>
    <n v="637656876"/>
    <n v="82103018.100000009"/>
  </r>
  <r>
    <s v="2024"/>
    <x v="0"/>
    <x v="0"/>
    <x v="0"/>
    <x v="0"/>
    <s v="2 - Poder Ejecutivo"/>
    <s v="0201 - PRESIDENCIA DE LA REPÚBLICA"/>
    <s v="0014 - COMEDORES ECONOMICOS DEL ESTADO"/>
    <x v="2"/>
    <x v="4"/>
    <x v="6"/>
    <x v="2"/>
    <x v="15"/>
    <s v="N"/>
    <s v="00 - N/A"/>
    <s v="10 - FONDO GENERAL"/>
    <s v="(en blanco)"/>
    <s v="99 - MULTIPROVINCIAL"/>
    <n v="3650000"/>
    <n v="0"/>
  </r>
  <r>
    <s v="2024"/>
    <x v="0"/>
    <x v="0"/>
    <x v="0"/>
    <x v="0"/>
    <s v="2 - Poder Ejecutivo"/>
    <s v="0201 - PRESIDENCIA DE LA REPÚBLICA"/>
    <s v="0014 - COMEDORES ECONOMICOS DEL ESTADO"/>
    <x v="2"/>
    <x v="4"/>
    <x v="6"/>
    <x v="2"/>
    <x v="16"/>
    <s v="N"/>
    <s v="00 - N/A"/>
    <s v="10 - FONDO GENERAL"/>
    <s v="(en blanco)"/>
    <s v="99 - MULTIPROVINCIAL"/>
    <n v="10500000"/>
    <n v="0"/>
  </r>
  <r>
    <s v="2024"/>
    <x v="0"/>
    <x v="0"/>
    <x v="0"/>
    <x v="0"/>
    <s v="2 - Poder Ejecutivo"/>
    <s v="0201 - PRESIDENCIA DE LA REPÚBLICA"/>
    <s v="0014 - COMEDORES ECONOMICOS DEL ESTADO"/>
    <x v="2"/>
    <x v="4"/>
    <x v="6"/>
    <x v="2"/>
    <x v="16"/>
    <s v="N"/>
    <s v="00 - N/A"/>
    <s v="20 - FONDOS CON DESTINO ESPECÍFICO"/>
    <s v="(en blanco)"/>
    <s v="99 - MULTIPROVINCIAL"/>
    <n v="6000000"/>
    <n v="0"/>
  </r>
  <r>
    <s v="2024"/>
    <x v="0"/>
    <x v="0"/>
    <x v="0"/>
    <x v="0"/>
    <s v="2 - Poder Ejecutivo"/>
    <s v="0201 - PRESIDENCIA DE LA REPÚBLICA"/>
    <s v="0014 - COMEDORES ECONOMICOS DEL ESTADO"/>
    <x v="2"/>
    <x v="4"/>
    <x v="6"/>
    <x v="2"/>
    <x v="17"/>
    <s v="N"/>
    <s v="00 - N/A"/>
    <s v="10 - FONDO GENERAL"/>
    <s v="(en blanco)"/>
    <s v="99 - MULTIPROVINCIAL"/>
    <n v="300000"/>
    <n v="0"/>
  </r>
  <r>
    <s v="2024"/>
    <x v="0"/>
    <x v="0"/>
    <x v="0"/>
    <x v="0"/>
    <s v="2 - Poder Ejecutivo"/>
    <s v="0201 - PRESIDENCIA DE LA REPÚBLICA"/>
    <s v="0014 - COMEDORES ECONOMICOS DEL ESTADO"/>
    <x v="2"/>
    <x v="4"/>
    <x v="6"/>
    <x v="2"/>
    <x v="18"/>
    <s v="N"/>
    <s v="00 - N/A"/>
    <s v="10 - FONDO GENERAL"/>
    <s v="(en blanco)"/>
    <s v="99 - MULTIPROVINCIAL"/>
    <n v="5500000"/>
    <n v="1256556.28"/>
  </r>
  <r>
    <s v="2024"/>
    <x v="0"/>
    <x v="0"/>
    <x v="0"/>
    <x v="0"/>
    <s v="2 - Poder Ejecutivo"/>
    <s v="0201 - PRESIDENCIA DE LA REPÚBLICA"/>
    <s v="0014 - COMEDORES ECONOMICOS DEL ESTADO"/>
    <x v="2"/>
    <x v="4"/>
    <x v="6"/>
    <x v="2"/>
    <x v="18"/>
    <s v="N"/>
    <s v="00 - N/A"/>
    <s v="20 - FONDOS CON DESTINO ESPECÍFICO"/>
    <s v="(en blanco)"/>
    <s v="99 - MULTIPROVINCIAL"/>
    <n v="55000000"/>
    <n v="0"/>
  </r>
  <r>
    <s v="2024"/>
    <x v="0"/>
    <x v="0"/>
    <x v="0"/>
    <x v="0"/>
    <s v="2 - Poder Ejecutivo"/>
    <s v="0201 - PRESIDENCIA DE LA REPÚBLICA"/>
    <s v="0014 - COMEDORES ECONOMICOS DEL ESTADO"/>
    <x v="2"/>
    <x v="4"/>
    <x v="6"/>
    <x v="2"/>
    <x v="19"/>
    <s v="N"/>
    <s v="00 - N/A"/>
    <s v="10 - FONDO GENERAL"/>
    <s v="(en blanco)"/>
    <s v="99 - MULTIPROVINCIAL"/>
    <n v="17450000"/>
    <n v="27907"/>
  </r>
  <r>
    <s v="2024"/>
    <x v="0"/>
    <x v="0"/>
    <x v="0"/>
    <x v="0"/>
    <s v="2 - Poder Ejecutivo"/>
    <s v="0201 - PRESIDENCIA DE LA REPÚBLICA"/>
    <s v="0014 - COMEDORES ECONOMICOS DEL ESTADO"/>
    <x v="2"/>
    <x v="4"/>
    <x v="6"/>
    <x v="2"/>
    <x v="19"/>
    <s v="N"/>
    <s v="00 - N/A"/>
    <s v="20 - FONDOS CON DESTINO ESPECÍFICO"/>
    <s v="(en blanco)"/>
    <s v="99 - MULTIPROVINCIAL"/>
    <n v="0"/>
    <n v="0"/>
  </r>
  <r>
    <s v="2024"/>
    <x v="0"/>
    <x v="0"/>
    <x v="0"/>
    <x v="0"/>
    <s v="2 - Poder Ejecutivo"/>
    <s v="0201 - PRESIDENCIA DE LA REPÚBLICA"/>
    <s v="0014 - COMEDORES ECONOMICOS DEL ESTADO"/>
    <x v="2"/>
    <x v="4"/>
    <x v="6"/>
    <x v="2"/>
    <x v="20"/>
    <s v="N"/>
    <s v="00 - N/A"/>
    <s v="10 - FONDO GENERAL"/>
    <s v="(en blanco)"/>
    <s v="99 - MULTIPROVINCIAL"/>
    <n v="87000000"/>
    <n v="9028993.1600000001"/>
  </r>
  <r>
    <s v="2024"/>
    <x v="0"/>
    <x v="0"/>
    <x v="0"/>
    <x v="0"/>
    <s v="2 - Poder Ejecutivo"/>
    <s v="0201 - PRESIDENCIA DE LA REPÚBLICA"/>
    <s v="0014 - COMEDORES ECONOMICOS DEL ESTADO"/>
    <x v="2"/>
    <x v="4"/>
    <x v="6"/>
    <x v="2"/>
    <x v="21"/>
    <s v="N"/>
    <s v="00 - N/A"/>
    <s v="10 - FONDO GENERAL"/>
    <s v="(en blanco)"/>
    <s v="99 - MULTIPROVINCIAL"/>
    <n v="80100000"/>
    <n v="3777390.73"/>
  </r>
  <r>
    <s v="2024"/>
    <x v="0"/>
    <x v="0"/>
    <x v="0"/>
    <x v="0"/>
    <s v="2 - Poder Ejecutivo"/>
    <s v="0201 - PRESIDENCIA DE LA REPÚBLICA"/>
    <s v="0014 - COMEDORES ECONOMICOS DEL ESTADO"/>
    <x v="2"/>
    <x v="4"/>
    <x v="6"/>
    <x v="2"/>
    <x v="21"/>
    <s v="N"/>
    <s v="00 - N/A"/>
    <s v="20 - FONDOS CON DESTINO ESPECÍFICO"/>
    <s v="(en blanco)"/>
    <s v="99 - MULTIPROVINCIAL"/>
    <n v="130000000"/>
    <n v="4743700.3299999991"/>
  </r>
  <r>
    <s v="2024"/>
    <x v="0"/>
    <x v="0"/>
    <x v="0"/>
    <x v="0"/>
    <s v="2 - Poder Ejecutivo"/>
    <s v="0201 - PRESIDENCIA DE LA REPÚBLICA"/>
    <s v="0014 - OFICINA DE CUSTODIA Y ADM. DE LOS BIENES INCAUTADOS Y DECOMISADOS"/>
    <x v="0"/>
    <x v="1"/>
    <x v="1"/>
    <x v="0"/>
    <x v="0"/>
    <s v="N"/>
    <s v="00 - N/A"/>
    <s v="10 - FONDO GENERAL"/>
    <s v="(en blanco)"/>
    <s v="99 - MULTIPROVINCIAL"/>
    <n v="55041300"/>
    <n v="12549300"/>
  </r>
  <r>
    <s v="2024"/>
    <x v="0"/>
    <x v="0"/>
    <x v="0"/>
    <x v="0"/>
    <s v="2 - Poder Ejecutivo"/>
    <s v="0201 - PRESIDENCIA DE LA REPÚBLICA"/>
    <s v="0014 - OFICINA DE CUSTODIA Y ADM. DE LOS BIENES INCAUTADOS Y DECOMISADOS"/>
    <x v="0"/>
    <x v="1"/>
    <x v="1"/>
    <x v="0"/>
    <x v="1"/>
    <s v="N"/>
    <s v="00 - N/A"/>
    <s v="10 - FONDO GENERAL"/>
    <s v="(en blanco)"/>
    <s v="99 - MULTIPROVINCIAL"/>
    <n v="22909200"/>
    <n v="3448000"/>
  </r>
  <r>
    <s v="2024"/>
    <x v="0"/>
    <x v="0"/>
    <x v="0"/>
    <x v="0"/>
    <s v="2 - Poder Ejecutivo"/>
    <s v="0201 - PRESIDENCIA DE LA REPÚBLICA"/>
    <s v="0014 - OFICINA DE CUSTODIA Y ADM. DE LOS BIENES INCAUTADOS Y DECOMISADOS"/>
    <x v="0"/>
    <x v="1"/>
    <x v="1"/>
    <x v="0"/>
    <x v="2"/>
    <s v="N"/>
    <s v="00 - N/A"/>
    <s v="10 - FONDO GENERAL"/>
    <s v="(en blanco)"/>
    <s v="99 - MULTIPROVINCIAL"/>
    <n v="1000"/>
    <n v="0"/>
  </r>
  <r>
    <s v="2024"/>
    <x v="0"/>
    <x v="0"/>
    <x v="0"/>
    <x v="0"/>
    <s v="2 - Poder Ejecutivo"/>
    <s v="0201 - PRESIDENCIA DE LA REPÚBLICA"/>
    <s v="0014 - OFICINA DE CUSTODIA Y ADM. DE LOS BIENES INCAUTADOS Y DECOMISADOS"/>
    <x v="0"/>
    <x v="1"/>
    <x v="1"/>
    <x v="0"/>
    <x v="4"/>
    <s v="N"/>
    <s v="00 - N/A"/>
    <s v="10 - FONDO GENERAL"/>
    <s v="(en blanco)"/>
    <s v="99 - MULTIPROVINCIAL"/>
    <n v="8186774"/>
    <n v="1906814.9400000002"/>
  </r>
  <r>
    <s v="2024"/>
    <x v="0"/>
    <x v="0"/>
    <x v="0"/>
    <x v="0"/>
    <s v="2 - Poder Ejecutivo"/>
    <s v="0201 - PRESIDENCIA DE LA REPÚBLICA"/>
    <s v="0014 - OFICINA DE CUSTODIA Y ADM. DE LOS BIENES INCAUTADOS Y DECOMISADOS"/>
    <x v="0"/>
    <x v="1"/>
    <x v="1"/>
    <x v="1"/>
    <x v="5"/>
    <s v="N"/>
    <s v="00 - N/A"/>
    <s v="10 - FONDO GENERAL"/>
    <s v="(en blanco)"/>
    <s v="99 - MULTIPROVINCIAL"/>
    <n v="1859799"/>
    <n v="276845.73000000004"/>
  </r>
  <r>
    <s v="2024"/>
    <x v="0"/>
    <x v="0"/>
    <x v="0"/>
    <x v="0"/>
    <s v="2 - Poder Ejecutivo"/>
    <s v="0201 - PRESIDENCIA DE LA REPÚBLICA"/>
    <s v="0014 - OFICINA DE CUSTODIA Y ADM. DE LOS BIENES INCAUTADOS Y DECOMISADOS"/>
    <x v="0"/>
    <x v="1"/>
    <x v="1"/>
    <x v="1"/>
    <x v="6"/>
    <s v="N"/>
    <s v="00 - N/A"/>
    <s v="10 - FONDO GENERAL"/>
    <s v="(en blanco)"/>
    <s v="99 - MULTIPROVINCIAL"/>
    <n v="0"/>
    <n v="0"/>
  </r>
  <r>
    <s v="2024"/>
    <x v="0"/>
    <x v="0"/>
    <x v="0"/>
    <x v="0"/>
    <s v="2 - Poder Ejecutivo"/>
    <s v="0201 - PRESIDENCIA DE LA REPÚBLICA"/>
    <s v="0014 - OFICINA DE CUSTODIA Y ADM. DE LOS BIENES INCAUTADOS Y DECOMISADOS"/>
    <x v="0"/>
    <x v="1"/>
    <x v="1"/>
    <x v="1"/>
    <x v="7"/>
    <s v="N"/>
    <s v="00 - N/A"/>
    <s v="10 - FONDO GENERAL"/>
    <s v="(en blanco)"/>
    <s v="99 - MULTIPROVINCIAL"/>
    <n v="420000"/>
    <n v="32792.5"/>
  </r>
  <r>
    <s v="2024"/>
    <x v="0"/>
    <x v="0"/>
    <x v="0"/>
    <x v="0"/>
    <s v="2 - Poder Ejecutivo"/>
    <s v="0201 - PRESIDENCIA DE LA REPÚBLICA"/>
    <s v="0014 - OFICINA DE CUSTODIA Y ADM. DE LOS BIENES INCAUTADOS Y DECOMISADOS"/>
    <x v="0"/>
    <x v="1"/>
    <x v="1"/>
    <x v="1"/>
    <x v="8"/>
    <s v="N"/>
    <s v="00 - N/A"/>
    <s v="10 - FONDO GENERAL"/>
    <s v="(en blanco)"/>
    <s v="99 - MULTIPROVINCIAL"/>
    <n v="0"/>
    <n v="15000"/>
  </r>
  <r>
    <s v="2024"/>
    <x v="0"/>
    <x v="0"/>
    <x v="0"/>
    <x v="0"/>
    <s v="2 - Poder Ejecutivo"/>
    <s v="0201 - PRESIDENCIA DE LA REPÚBLICA"/>
    <s v="0014 - OFICINA DE CUSTODIA Y ADM. DE LOS BIENES INCAUTADOS Y DECOMISADOS"/>
    <x v="0"/>
    <x v="1"/>
    <x v="1"/>
    <x v="1"/>
    <x v="10"/>
    <s v="N"/>
    <s v="00 - N/A"/>
    <s v="10 - FONDO GENERAL"/>
    <s v="(en blanco)"/>
    <s v="99 - MULTIPROVINCIAL"/>
    <n v="680000"/>
    <n v="290492.26"/>
  </r>
  <r>
    <s v="2024"/>
    <x v="0"/>
    <x v="0"/>
    <x v="0"/>
    <x v="0"/>
    <s v="2 - Poder Ejecutivo"/>
    <s v="0201 - PRESIDENCIA DE LA REPÚBLICA"/>
    <s v="0014 - OFICINA DE CUSTODIA Y ADM. DE LOS BIENES INCAUTADOS Y DECOMISADOS"/>
    <x v="0"/>
    <x v="1"/>
    <x v="1"/>
    <x v="1"/>
    <x v="11"/>
    <s v="N"/>
    <s v="00 - N/A"/>
    <s v="10 - FONDO GENERAL"/>
    <s v="(en blanco)"/>
    <s v="99 - MULTIPROVINCIAL"/>
    <n v="189000"/>
    <n v="41352.89"/>
  </r>
  <r>
    <s v="2024"/>
    <x v="0"/>
    <x v="0"/>
    <x v="0"/>
    <x v="0"/>
    <s v="2 - Poder Ejecutivo"/>
    <s v="0201 - PRESIDENCIA DE LA REPÚBLICA"/>
    <s v="0014 - OFICINA DE CUSTODIA Y ADM. DE LOS BIENES INCAUTADOS Y DECOMISADOS"/>
    <x v="0"/>
    <x v="1"/>
    <x v="1"/>
    <x v="1"/>
    <x v="12"/>
    <s v="N"/>
    <s v="00 - N/A"/>
    <s v="10 - FONDO GENERAL"/>
    <s v="(en blanco)"/>
    <s v="99 - MULTIPROVINCIAL"/>
    <n v="382000"/>
    <n v="0"/>
  </r>
  <r>
    <s v="2024"/>
    <x v="0"/>
    <x v="0"/>
    <x v="0"/>
    <x v="0"/>
    <s v="2 - Poder Ejecutivo"/>
    <s v="0201 - PRESIDENCIA DE LA REPÚBLICA"/>
    <s v="0014 - OFICINA DE CUSTODIA Y ADM. DE LOS BIENES INCAUTADOS Y DECOMISADOS"/>
    <x v="0"/>
    <x v="1"/>
    <x v="1"/>
    <x v="1"/>
    <x v="13"/>
    <s v="N"/>
    <s v="00 - N/A"/>
    <s v="10 - FONDO GENERAL"/>
    <s v="(en blanco)"/>
    <s v="99 - MULTIPROVINCIAL"/>
    <n v="36000"/>
    <n v="0"/>
  </r>
  <r>
    <s v="2024"/>
    <x v="0"/>
    <x v="0"/>
    <x v="0"/>
    <x v="0"/>
    <s v="2 - Poder Ejecutivo"/>
    <s v="0201 - PRESIDENCIA DE LA REPÚBLICA"/>
    <s v="0014 - OFICINA DE CUSTODIA Y ADM. DE LOS BIENES INCAUTADOS Y DECOMISADOS"/>
    <x v="0"/>
    <x v="1"/>
    <x v="1"/>
    <x v="2"/>
    <x v="14"/>
    <s v="N"/>
    <s v="00 - N/A"/>
    <s v="10 - FONDO GENERAL"/>
    <s v="(en blanco)"/>
    <s v="99 - MULTIPROVINCIAL"/>
    <n v="670000"/>
    <n v="86552.19"/>
  </r>
  <r>
    <s v="2024"/>
    <x v="0"/>
    <x v="0"/>
    <x v="0"/>
    <x v="0"/>
    <s v="2 - Poder Ejecutivo"/>
    <s v="0201 - PRESIDENCIA DE LA REPÚBLICA"/>
    <s v="0014 - OFICINA DE CUSTODIA Y ADM. DE LOS BIENES INCAUTADOS Y DECOMISADOS"/>
    <x v="0"/>
    <x v="1"/>
    <x v="1"/>
    <x v="2"/>
    <x v="15"/>
    <s v="N"/>
    <s v="00 - N/A"/>
    <s v="10 - FONDO GENERAL"/>
    <s v="(en blanco)"/>
    <s v="99 - MULTIPROVINCIAL"/>
    <n v="145100"/>
    <n v="11328"/>
  </r>
  <r>
    <s v="2024"/>
    <x v="0"/>
    <x v="0"/>
    <x v="0"/>
    <x v="0"/>
    <s v="2 - Poder Ejecutivo"/>
    <s v="0201 - PRESIDENCIA DE LA REPÚBLICA"/>
    <s v="0014 - OFICINA DE CUSTODIA Y ADM. DE LOS BIENES INCAUTADOS Y DECOMISADOS"/>
    <x v="0"/>
    <x v="1"/>
    <x v="1"/>
    <x v="2"/>
    <x v="16"/>
    <s v="N"/>
    <s v="00 - N/A"/>
    <s v="10 - FONDO GENERAL"/>
    <s v="(en blanco)"/>
    <s v="99 - MULTIPROVINCIAL"/>
    <n v="100000"/>
    <n v="43264.7"/>
  </r>
  <r>
    <s v="2024"/>
    <x v="0"/>
    <x v="0"/>
    <x v="0"/>
    <x v="0"/>
    <s v="2 - Poder Ejecutivo"/>
    <s v="0201 - PRESIDENCIA DE LA REPÚBLICA"/>
    <s v="0014 - OFICINA DE CUSTODIA Y ADM. DE LOS BIENES INCAUTADOS Y DECOMISADOS"/>
    <x v="0"/>
    <x v="1"/>
    <x v="1"/>
    <x v="2"/>
    <x v="18"/>
    <s v="N"/>
    <s v="00 - N/A"/>
    <s v="10 - FONDO GENERAL"/>
    <s v="(en blanco)"/>
    <s v="99 - MULTIPROVINCIAL"/>
    <n v="45065"/>
    <n v="0"/>
  </r>
  <r>
    <s v="2024"/>
    <x v="0"/>
    <x v="0"/>
    <x v="0"/>
    <x v="0"/>
    <s v="2 - Poder Ejecutivo"/>
    <s v="0201 - PRESIDENCIA DE LA REPÚBLICA"/>
    <s v="0014 - OFICINA DE CUSTODIA Y ADM. DE LOS BIENES INCAUTADOS Y DECOMISADOS"/>
    <x v="0"/>
    <x v="1"/>
    <x v="1"/>
    <x v="2"/>
    <x v="19"/>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x v="2"/>
    <x v="20"/>
    <s v="N"/>
    <s v="00 - N/A"/>
    <s v="10 - FONDO GENERAL"/>
    <s v="(en blanco)"/>
    <s v="99 - MULTIPROVINCIAL"/>
    <n v="3586000"/>
    <n v="5455.07"/>
  </r>
  <r>
    <s v="2024"/>
    <x v="0"/>
    <x v="0"/>
    <x v="0"/>
    <x v="0"/>
    <s v="2 - Poder Ejecutivo"/>
    <s v="0201 - PRESIDENCIA DE LA REPÚBLICA"/>
    <s v="0014 - OFICINA DE CUSTODIA Y ADM. DE LOS BIENES INCAUTADOS Y DECOMISADOS"/>
    <x v="0"/>
    <x v="1"/>
    <x v="1"/>
    <x v="2"/>
    <x v="21"/>
    <s v="N"/>
    <s v="00 - N/A"/>
    <s v="10 - FONDO GENERAL"/>
    <s v="(en blanco)"/>
    <s v="99 - MULTIPROVINCIAL"/>
    <n v="291687"/>
    <n v="83126.929999999993"/>
  </r>
  <r>
    <s v="2024"/>
    <x v="0"/>
    <x v="0"/>
    <x v="0"/>
    <x v="0"/>
    <s v="2 - Poder Ejecutivo"/>
    <s v="0201 - PRESIDENCIA DE LA REPÚBLICA"/>
    <s v="0015 - DIRECCIÓN GENERAL DE DESARROLLO DE LA COMUNIDAD"/>
    <x v="2"/>
    <x v="4"/>
    <x v="6"/>
    <x v="0"/>
    <x v="0"/>
    <s v="N"/>
    <s v="00 - N/A"/>
    <s v="10 - FONDO GENERAL"/>
    <s v="(en blanco)"/>
    <s v="99 - MULTIPROVINCIAL"/>
    <n v="110066932"/>
    <n v="26251792.939999998"/>
  </r>
  <r>
    <s v="2024"/>
    <x v="0"/>
    <x v="0"/>
    <x v="0"/>
    <x v="0"/>
    <s v="2 - Poder Ejecutivo"/>
    <s v="0201 - PRESIDENCIA DE LA REPÚBLICA"/>
    <s v="0015 - DIRECCIÓN GENERAL DE DESARROLLO DE LA COMUNIDAD"/>
    <x v="2"/>
    <x v="4"/>
    <x v="6"/>
    <x v="0"/>
    <x v="1"/>
    <s v="N"/>
    <s v="00 - N/A"/>
    <s v="10 - FONDO GENERAL"/>
    <s v="(en blanco)"/>
    <s v="99 - MULTIPROVINCIAL"/>
    <n v="15703379"/>
    <n v="145000"/>
  </r>
  <r>
    <s v="2024"/>
    <x v="0"/>
    <x v="0"/>
    <x v="0"/>
    <x v="0"/>
    <s v="2 - Poder Ejecutivo"/>
    <s v="0201 - PRESIDENCIA DE LA REPÚBLICA"/>
    <s v="0015 - DIRECCIÓN GENERAL DE DESARROLLO DE LA COMUNIDAD"/>
    <x v="2"/>
    <x v="4"/>
    <x v="6"/>
    <x v="0"/>
    <x v="4"/>
    <s v="N"/>
    <s v="00 - N/A"/>
    <s v="10 - FONDO GENERAL"/>
    <s v="(en blanco)"/>
    <s v="99 - MULTIPROVINCIAL"/>
    <n v="14183874"/>
    <n v="3584433.1900000009"/>
  </r>
  <r>
    <s v="2024"/>
    <x v="0"/>
    <x v="0"/>
    <x v="0"/>
    <x v="0"/>
    <s v="2 - Poder Ejecutivo"/>
    <s v="0201 - PRESIDENCIA DE LA REPÚBLICA"/>
    <s v="0015 - DIRECCIÓN GENERAL DE DESARROLLO DE LA COMUNIDAD"/>
    <x v="2"/>
    <x v="4"/>
    <x v="6"/>
    <x v="1"/>
    <x v="5"/>
    <s v="N"/>
    <s v="00 - N/A"/>
    <s v="10 - FONDO GENERAL"/>
    <s v="(en blanco)"/>
    <s v="99 - MULTIPROVINCIAL"/>
    <n v="7200000"/>
    <n v="1652566.7100000002"/>
  </r>
  <r>
    <s v="2024"/>
    <x v="0"/>
    <x v="0"/>
    <x v="0"/>
    <x v="0"/>
    <s v="2 - Poder Ejecutivo"/>
    <s v="0201 - PRESIDENCIA DE LA REPÚBLICA"/>
    <s v="0015 - DIRECCIÓN GENERAL DE DESARROLLO DE LA COMUNIDAD"/>
    <x v="2"/>
    <x v="4"/>
    <x v="6"/>
    <x v="1"/>
    <x v="6"/>
    <s v="N"/>
    <s v="00 - N/A"/>
    <s v="10 - FONDO GENERAL"/>
    <s v="(en blanco)"/>
    <s v="99 - MULTIPROVINCIAL"/>
    <n v="1550000"/>
    <n v="0"/>
  </r>
  <r>
    <s v="2024"/>
    <x v="0"/>
    <x v="0"/>
    <x v="0"/>
    <x v="0"/>
    <s v="2 - Poder Ejecutivo"/>
    <s v="0201 - PRESIDENCIA DE LA REPÚBLICA"/>
    <s v="0015 - DIRECCIÓN GENERAL DE DESARROLLO DE LA COMUNIDAD"/>
    <x v="2"/>
    <x v="4"/>
    <x v="6"/>
    <x v="1"/>
    <x v="7"/>
    <s v="N"/>
    <s v="00 - N/A"/>
    <s v="10 - FONDO GENERAL"/>
    <s v="(en blanco)"/>
    <s v="99 - MULTIPROVINCIAL"/>
    <n v="3000000"/>
    <n v="478837.5"/>
  </r>
  <r>
    <s v="2024"/>
    <x v="0"/>
    <x v="0"/>
    <x v="0"/>
    <x v="0"/>
    <s v="2 - Poder Ejecutivo"/>
    <s v="0201 - PRESIDENCIA DE LA REPÚBLICA"/>
    <s v="0015 - DIRECCIÓN GENERAL DE DESARROLLO DE LA COMUNIDAD"/>
    <x v="2"/>
    <x v="4"/>
    <x v="6"/>
    <x v="1"/>
    <x v="9"/>
    <s v="N"/>
    <s v="00 - N/A"/>
    <s v="10 - FONDO GENERAL"/>
    <s v="(en blanco)"/>
    <s v="99 - MULTIPROVINCIAL"/>
    <n v="6863000"/>
    <n v="1247859.5"/>
  </r>
  <r>
    <s v="2024"/>
    <x v="0"/>
    <x v="0"/>
    <x v="0"/>
    <x v="0"/>
    <s v="2 - Poder Ejecutivo"/>
    <s v="0201 - PRESIDENCIA DE LA REPÚBLICA"/>
    <s v="0015 - DIRECCIÓN GENERAL DE DESARROLLO DE LA COMUNIDAD"/>
    <x v="2"/>
    <x v="4"/>
    <x v="6"/>
    <x v="1"/>
    <x v="10"/>
    <s v="N"/>
    <s v="00 - N/A"/>
    <s v="10 - FONDO GENERAL"/>
    <s v="(en blanco)"/>
    <s v="99 - MULTIPROVINCIAL"/>
    <n v="1804000"/>
    <n v="160418.01999999999"/>
  </r>
  <r>
    <s v="2024"/>
    <x v="0"/>
    <x v="0"/>
    <x v="0"/>
    <x v="0"/>
    <s v="2 - Poder Ejecutivo"/>
    <s v="0201 - PRESIDENCIA DE LA REPÚBLICA"/>
    <s v="0015 - DIRECCIÓN GENERAL DE DESARROLLO DE LA COMUNIDAD"/>
    <x v="2"/>
    <x v="4"/>
    <x v="6"/>
    <x v="1"/>
    <x v="11"/>
    <s v="N"/>
    <s v="00 - N/A"/>
    <s v="10 - FONDO GENERAL"/>
    <s v="(en blanco)"/>
    <s v="99 - MULTIPROVINCIAL"/>
    <n v="0"/>
    <n v="307097.86"/>
  </r>
  <r>
    <s v="2024"/>
    <x v="0"/>
    <x v="0"/>
    <x v="0"/>
    <x v="0"/>
    <s v="2 - Poder Ejecutivo"/>
    <s v="0201 - PRESIDENCIA DE LA REPÚBLICA"/>
    <s v="0015 - DIRECCIÓN GENERAL DE DESARROLLO DE LA COMUNIDAD"/>
    <x v="2"/>
    <x v="4"/>
    <x v="6"/>
    <x v="1"/>
    <x v="12"/>
    <s v="N"/>
    <s v="00 - N/A"/>
    <s v="10 - FONDO GENERAL"/>
    <s v="(en blanco)"/>
    <s v="99 - MULTIPROVINCIAL"/>
    <n v="3090000"/>
    <n v="180430"/>
  </r>
  <r>
    <s v="2024"/>
    <x v="0"/>
    <x v="0"/>
    <x v="0"/>
    <x v="0"/>
    <s v="2 - Poder Ejecutivo"/>
    <s v="0201 - PRESIDENCIA DE LA REPÚBLICA"/>
    <s v="0015 - DIRECCIÓN GENERAL DE DESARROLLO DE LA COMUNIDAD"/>
    <x v="2"/>
    <x v="4"/>
    <x v="6"/>
    <x v="1"/>
    <x v="13"/>
    <s v="N"/>
    <s v="00 - N/A"/>
    <s v="10 - FONDO GENERAL"/>
    <s v="(en blanco)"/>
    <s v="99 - MULTIPROVINCIAL"/>
    <n v="2550000"/>
    <n v="0"/>
  </r>
  <r>
    <s v="2024"/>
    <x v="0"/>
    <x v="0"/>
    <x v="0"/>
    <x v="0"/>
    <s v="2 - Poder Ejecutivo"/>
    <s v="0201 - PRESIDENCIA DE LA REPÚBLICA"/>
    <s v="0015 - DIRECCIÓN GENERAL DE DESARROLLO DE LA COMUNIDAD"/>
    <x v="2"/>
    <x v="4"/>
    <x v="6"/>
    <x v="2"/>
    <x v="14"/>
    <s v="N"/>
    <s v="00 - N/A"/>
    <s v="10 - FONDO GENERAL"/>
    <s v="(en blanco)"/>
    <s v="99 - MULTIPROVINCIAL"/>
    <n v="2875000"/>
    <n v="268795.78000000003"/>
  </r>
  <r>
    <s v="2024"/>
    <x v="0"/>
    <x v="0"/>
    <x v="0"/>
    <x v="0"/>
    <s v="2 - Poder Ejecutivo"/>
    <s v="0201 - PRESIDENCIA DE LA REPÚBLICA"/>
    <s v="0015 - DIRECCIÓN GENERAL DE DESARROLLO DE LA COMUNIDAD"/>
    <x v="2"/>
    <x v="4"/>
    <x v="6"/>
    <x v="2"/>
    <x v="15"/>
    <s v="N"/>
    <s v="00 - N/A"/>
    <s v="10 - FONDO GENERAL"/>
    <s v="(en blanco)"/>
    <s v="99 - MULTIPROVINCIAL"/>
    <n v="1410000"/>
    <n v="275695.2"/>
  </r>
  <r>
    <s v="2024"/>
    <x v="0"/>
    <x v="0"/>
    <x v="0"/>
    <x v="0"/>
    <s v="2 - Poder Ejecutivo"/>
    <s v="0201 - PRESIDENCIA DE LA REPÚBLICA"/>
    <s v="0015 - DIRECCIÓN GENERAL DE DESARROLLO DE LA COMUNIDAD"/>
    <x v="2"/>
    <x v="4"/>
    <x v="6"/>
    <x v="2"/>
    <x v="16"/>
    <s v="N"/>
    <s v="00 - N/A"/>
    <s v="10 - FONDO GENERAL"/>
    <s v="(en blanco)"/>
    <s v="99 - MULTIPROVINCIAL"/>
    <n v="475000"/>
    <n v="67401.600000000006"/>
  </r>
  <r>
    <s v="2024"/>
    <x v="0"/>
    <x v="0"/>
    <x v="0"/>
    <x v="0"/>
    <s v="2 - Poder Ejecutivo"/>
    <s v="0201 - PRESIDENCIA DE LA REPÚBLICA"/>
    <s v="0015 - DIRECCIÓN GENERAL DE DESARROLLO DE LA COMUNIDAD"/>
    <x v="2"/>
    <x v="4"/>
    <x v="6"/>
    <x v="2"/>
    <x v="17"/>
    <s v="N"/>
    <s v="00 - N/A"/>
    <s v="10 - FONDO GENERAL"/>
    <s v="(en blanco)"/>
    <s v="99 - MULTIPROVINCIAL"/>
    <n v="5050000"/>
    <n v="1132130"/>
  </r>
  <r>
    <s v="2024"/>
    <x v="0"/>
    <x v="0"/>
    <x v="0"/>
    <x v="0"/>
    <s v="2 - Poder Ejecutivo"/>
    <s v="0201 - PRESIDENCIA DE LA REPÚBLICA"/>
    <s v="0015 - DIRECCIÓN GENERAL DE DESARROLLO DE LA COMUNIDAD"/>
    <x v="2"/>
    <x v="4"/>
    <x v="6"/>
    <x v="2"/>
    <x v="18"/>
    <s v="N"/>
    <s v="00 - N/A"/>
    <s v="10 - FONDO GENERAL"/>
    <s v="(en blanco)"/>
    <s v="99 - MULTIPROVINCIAL"/>
    <n v="858921"/>
    <n v="224908"/>
  </r>
  <r>
    <s v="2024"/>
    <x v="0"/>
    <x v="0"/>
    <x v="0"/>
    <x v="0"/>
    <s v="2 - Poder Ejecutivo"/>
    <s v="0201 - PRESIDENCIA DE LA REPÚBLICA"/>
    <s v="0015 - DIRECCIÓN GENERAL DE DESARROLLO DE LA COMUNIDAD"/>
    <x v="2"/>
    <x v="4"/>
    <x v="6"/>
    <x v="2"/>
    <x v="19"/>
    <s v="N"/>
    <s v="00 - N/A"/>
    <s v="10 - FONDO GENERAL"/>
    <s v="(en blanco)"/>
    <s v="99 - MULTIPROVINCIAL"/>
    <n v="1365000"/>
    <n v="43106.38"/>
  </r>
  <r>
    <s v="2024"/>
    <x v="0"/>
    <x v="0"/>
    <x v="0"/>
    <x v="0"/>
    <s v="2 - Poder Ejecutivo"/>
    <s v="0201 - PRESIDENCIA DE LA REPÚBLICA"/>
    <s v="0015 - DIRECCIÓN GENERAL DE DESARROLLO DE LA COMUNIDAD"/>
    <x v="2"/>
    <x v="4"/>
    <x v="6"/>
    <x v="2"/>
    <x v="20"/>
    <s v="N"/>
    <s v="00 - N/A"/>
    <s v="10 - FONDO GENERAL"/>
    <s v="(en blanco)"/>
    <s v="99 - MULTIPROVINCIAL"/>
    <n v="13236784"/>
    <n v="3050925.0999999996"/>
  </r>
  <r>
    <s v="2024"/>
    <x v="0"/>
    <x v="0"/>
    <x v="0"/>
    <x v="0"/>
    <s v="2 - Poder Ejecutivo"/>
    <s v="0201 - PRESIDENCIA DE LA REPÚBLICA"/>
    <s v="0015 - DIRECCIÓN GENERAL DE DESARROLLO DE LA COMUNIDAD"/>
    <x v="2"/>
    <x v="4"/>
    <x v="6"/>
    <x v="2"/>
    <x v="21"/>
    <s v="N"/>
    <s v="00 - N/A"/>
    <s v="10 - FONDO GENERAL"/>
    <s v="(en blanco)"/>
    <s v="99 - MULTIPROVINCIAL"/>
    <n v="4985000"/>
    <n v="1081136.06"/>
  </r>
  <r>
    <s v="2024"/>
    <x v="0"/>
    <x v="0"/>
    <x v="0"/>
    <x v="0"/>
    <s v="2 - Poder Ejecutivo"/>
    <s v="0201 - PRESIDENCIA DE LA REPÚBLICA"/>
    <s v="0016 - DIRECCION GENERAL DE DESARROLLO FRONTERIZO"/>
    <x v="2"/>
    <x v="4"/>
    <x v="6"/>
    <x v="0"/>
    <x v="0"/>
    <s v="N"/>
    <s v="00 - N/A"/>
    <s v="10 - FONDO GENERAL"/>
    <s v="(en blanco)"/>
    <s v="99 - MULTIPROVINCIAL"/>
    <n v="133272433"/>
    <n v="29628873.460000001"/>
  </r>
  <r>
    <s v="2024"/>
    <x v="0"/>
    <x v="0"/>
    <x v="0"/>
    <x v="0"/>
    <s v="2 - Poder Ejecutivo"/>
    <s v="0201 - PRESIDENCIA DE LA REPÚBLICA"/>
    <s v="0016 - DIRECCION GENERAL DE DESARROLLO FRONTERIZO"/>
    <x v="2"/>
    <x v="4"/>
    <x v="6"/>
    <x v="0"/>
    <x v="1"/>
    <s v="N"/>
    <s v="00 - N/A"/>
    <s v="10 - FONDO GENERAL"/>
    <s v="(en blanco)"/>
    <s v="99 - MULTIPROVINCIAL"/>
    <n v="11458816"/>
    <n v="689205"/>
  </r>
  <r>
    <s v="2024"/>
    <x v="0"/>
    <x v="0"/>
    <x v="0"/>
    <x v="0"/>
    <s v="2 - Poder Ejecutivo"/>
    <s v="0201 - PRESIDENCIA DE LA REPÚBLICA"/>
    <s v="0016 - DIRECCION GENERAL DE DESARROLLO FRONTERIZO"/>
    <x v="2"/>
    <x v="4"/>
    <x v="6"/>
    <x v="0"/>
    <x v="4"/>
    <s v="N"/>
    <s v="00 - N/A"/>
    <s v="10 - FONDO GENERAL"/>
    <s v="(en blanco)"/>
    <s v="99 - MULTIPROVINCIAL"/>
    <n v="18355434"/>
    <n v="4515421.3400000008"/>
  </r>
  <r>
    <s v="2024"/>
    <x v="0"/>
    <x v="0"/>
    <x v="0"/>
    <x v="0"/>
    <s v="2 - Poder Ejecutivo"/>
    <s v="0201 - PRESIDENCIA DE LA REPÚBLICA"/>
    <s v="0016 - DIRECCION GENERAL DE DESARROLLO FRONTERIZO"/>
    <x v="2"/>
    <x v="4"/>
    <x v="6"/>
    <x v="1"/>
    <x v="5"/>
    <s v="N"/>
    <s v="00 - N/A"/>
    <s v="10 - FONDO GENERAL"/>
    <s v="(en blanco)"/>
    <s v="99 - MULTIPROVINCIAL"/>
    <n v="8030913"/>
    <n v="1640305.2899999998"/>
  </r>
  <r>
    <s v="2024"/>
    <x v="0"/>
    <x v="0"/>
    <x v="0"/>
    <x v="0"/>
    <s v="2 - Poder Ejecutivo"/>
    <s v="0201 - PRESIDENCIA DE LA REPÚBLICA"/>
    <s v="0016 - DIRECCION GENERAL DE DESARROLLO FRONTERIZO"/>
    <x v="2"/>
    <x v="4"/>
    <x v="6"/>
    <x v="1"/>
    <x v="6"/>
    <s v="N"/>
    <s v="00 - N/A"/>
    <s v="10 - FONDO GENERAL"/>
    <s v="(en blanco)"/>
    <s v="99 - MULTIPROVINCIAL"/>
    <n v="60000"/>
    <n v="0"/>
  </r>
  <r>
    <s v="2024"/>
    <x v="0"/>
    <x v="0"/>
    <x v="0"/>
    <x v="0"/>
    <s v="2 - Poder Ejecutivo"/>
    <s v="0201 - PRESIDENCIA DE LA REPÚBLICA"/>
    <s v="0016 - DIRECCION GENERAL DE DESARROLLO FRONTERIZO"/>
    <x v="2"/>
    <x v="4"/>
    <x v="6"/>
    <x v="1"/>
    <x v="7"/>
    <s v="N"/>
    <s v="00 - N/A"/>
    <s v="10 - FONDO GENERAL"/>
    <s v="(en blanco)"/>
    <s v="99 - MULTIPROVINCIAL"/>
    <n v="3600000"/>
    <n v="538350"/>
  </r>
  <r>
    <s v="2024"/>
    <x v="0"/>
    <x v="0"/>
    <x v="0"/>
    <x v="0"/>
    <s v="2 - Poder Ejecutivo"/>
    <s v="0201 - PRESIDENCIA DE LA REPÚBLICA"/>
    <s v="0016 - DIRECCION GENERAL DE DESARROLLO FRONTERIZO"/>
    <x v="2"/>
    <x v="4"/>
    <x v="6"/>
    <x v="1"/>
    <x v="9"/>
    <s v="N"/>
    <s v="00 - N/A"/>
    <s v="10 - FONDO GENERAL"/>
    <s v="(en blanco)"/>
    <s v="99 - MULTIPROVINCIAL"/>
    <n v="4302960"/>
    <n v="966640"/>
  </r>
  <r>
    <s v="2024"/>
    <x v="0"/>
    <x v="0"/>
    <x v="0"/>
    <x v="0"/>
    <s v="2 - Poder Ejecutivo"/>
    <s v="0201 - PRESIDENCIA DE LA REPÚBLICA"/>
    <s v="0016 - DIRECCION GENERAL DE DESARROLLO FRONTERIZO"/>
    <x v="2"/>
    <x v="4"/>
    <x v="6"/>
    <x v="1"/>
    <x v="10"/>
    <s v="N"/>
    <s v="00 - N/A"/>
    <s v="10 - FONDO GENERAL"/>
    <s v="(en blanco)"/>
    <s v="99 - MULTIPROVINCIAL"/>
    <n v="2885000"/>
    <n v="0"/>
  </r>
  <r>
    <s v="2024"/>
    <x v="0"/>
    <x v="0"/>
    <x v="0"/>
    <x v="0"/>
    <s v="2 - Poder Ejecutivo"/>
    <s v="0201 - PRESIDENCIA DE LA REPÚBLICA"/>
    <s v="0016 - DIRECCION GENERAL DE DESARROLLO FRONTERIZO"/>
    <x v="2"/>
    <x v="4"/>
    <x v="6"/>
    <x v="1"/>
    <x v="11"/>
    <s v="N"/>
    <s v="00 - N/A"/>
    <s v="10 - FONDO GENERAL"/>
    <s v="(en blanco)"/>
    <s v="99 - MULTIPROVINCIAL"/>
    <n v="4055000"/>
    <n v="0"/>
  </r>
  <r>
    <s v="2024"/>
    <x v="0"/>
    <x v="0"/>
    <x v="0"/>
    <x v="0"/>
    <s v="2 - Poder Ejecutivo"/>
    <s v="0201 - PRESIDENCIA DE LA REPÚBLICA"/>
    <s v="0016 - DIRECCION GENERAL DE DESARROLLO FRONTERIZO"/>
    <x v="2"/>
    <x v="4"/>
    <x v="6"/>
    <x v="1"/>
    <x v="12"/>
    <s v="N"/>
    <s v="00 - N/A"/>
    <s v="10 - FONDO GENERAL"/>
    <s v="(en blanco)"/>
    <s v="99 - MULTIPROVINCIAL"/>
    <n v="240000"/>
    <n v="1044053.32"/>
  </r>
  <r>
    <s v="2024"/>
    <x v="0"/>
    <x v="0"/>
    <x v="0"/>
    <x v="0"/>
    <s v="2 - Poder Ejecutivo"/>
    <s v="0201 - PRESIDENCIA DE LA REPÚBLICA"/>
    <s v="0016 - DIRECCION GENERAL DE DESARROLLO FRONTERIZO"/>
    <x v="2"/>
    <x v="4"/>
    <x v="6"/>
    <x v="1"/>
    <x v="13"/>
    <s v="N"/>
    <s v="00 - N/A"/>
    <s v="10 - FONDO GENERAL"/>
    <s v="(en blanco)"/>
    <s v="99 - MULTIPROVINCIAL"/>
    <n v="495700"/>
    <n v="150874.79999999999"/>
  </r>
  <r>
    <s v="2024"/>
    <x v="0"/>
    <x v="0"/>
    <x v="0"/>
    <x v="0"/>
    <s v="2 - Poder Ejecutivo"/>
    <s v="0201 - PRESIDENCIA DE LA REPÚBLICA"/>
    <s v="0016 - DIRECCION GENERAL DE DESARROLLO FRONTERIZO"/>
    <x v="2"/>
    <x v="4"/>
    <x v="6"/>
    <x v="2"/>
    <x v="14"/>
    <s v="N"/>
    <s v="00 - N/A"/>
    <s v="10 - FONDO GENERAL"/>
    <s v="(en blanco)"/>
    <s v="99 - MULTIPROVINCIAL"/>
    <n v="1318468"/>
    <n v="208764.40000000002"/>
  </r>
  <r>
    <s v="2024"/>
    <x v="0"/>
    <x v="0"/>
    <x v="0"/>
    <x v="0"/>
    <s v="2 - Poder Ejecutivo"/>
    <s v="0201 - PRESIDENCIA DE LA REPÚBLICA"/>
    <s v="0016 - DIRECCION GENERAL DE DESARROLLO FRONTERIZO"/>
    <x v="2"/>
    <x v="4"/>
    <x v="6"/>
    <x v="2"/>
    <x v="15"/>
    <s v="N"/>
    <s v="00 - N/A"/>
    <s v="10 - FONDO GENERAL"/>
    <s v="(en blanco)"/>
    <s v="99 - MULTIPROVINCIAL"/>
    <n v="1653540"/>
    <n v="0"/>
  </r>
  <r>
    <s v="2024"/>
    <x v="0"/>
    <x v="0"/>
    <x v="0"/>
    <x v="0"/>
    <s v="2 - Poder Ejecutivo"/>
    <s v="0201 - PRESIDENCIA DE LA REPÚBLICA"/>
    <s v="0016 - DIRECCION GENERAL DE DESARROLLO FRONTERIZO"/>
    <x v="2"/>
    <x v="4"/>
    <x v="6"/>
    <x v="2"/>
    <x v="16"/>
    <s v="N"/>
    <s v="00 - N/A"/>
    <s v="10 - FONDO GENERAL"/>
    <s v="(en blanco)"/>
    <s v="99 - MULTIPROVINCIAL"/>
    <n v="985370"/>
    <n v="92932.08"/>
  </r>
  <r>
    <s v="2024"/>
    <x v="0"/>
    <x v="0"/>
    <x v="0"/>
    <x v="0"/>
    <s v="2 - Poder Ejecutivo"/>
    <s v="0201 - PRESIDENCIA DE LA REPÚBLICA"/>
    <s v="0016 - DIRECCION GENERAL DE DESARROLLO FRONTERIZO"/>
    <x v="2"/>
    <x v="4"/>
    <x v="6"/>
    <x v="2"/>
    <x v="18"/>
    <s v="N"/>
    <s v="00 - N/A"/>
    <s v="10 - FONDO GENERAL"/>
    <s v="(en blanco)"/>
    <s v="99 - MULTIPROVINCIAL"/>
    <n v="2756970"/>
    <n v="610060"/>
  </r>
  <r>
    <s v="2024"/>
    <x v="0"/>
    <x v="0"/>
    <x v="0"/>
    <x v="0"/>
    <s v="2 - Poder Ejecutivo"/>
    <s v="0201 - PRESIDENCIA DE LA REPÚBLICA"/>
    <s v="0016 - DIRECCION GENERAL DE DESARROLLO FRONTERIZO"/>
    <x v="2"/>
    <x v="4"/>
    <x v="6"/>
    <x v="2"/>
    <x v="19"/>
    <s v="N"/>
    <s v="00 - N/A"/>
    <s v="10 - FONDO GENERAL"/>
    <s v="(en blanco)"/>
    <s v="99 - MULTIPROVINCIAL"/>
    <n v="96735"/>
    <n v="0"/>
  </r>
  <r>
    <s v="2024"/>
    <x v="0"/>
    <x v="0"/>
    <x v="0"/>
    <x v="0"/>
    <s v="2 - Poder Ejecutivo"/>
    <s v="0201 - PRESIDENCIA DE LA REPÚBLICA"/>
    <s v="0016 - DIRECCION GENERAL DE DESARROLLO FRONTERIZO"/>
    <x v="2"/>
    <x v="4"/>
    <x v="6"/>
    <x v="2"/>
    <x v="20"/>
    <s v="N"/>
    <s v="00 - N/A"/>
    <s v="10 - FONDO GENERAL"/>
    <s v="(en blanco)"/>
    <s v="99 - MULTIPROVINCIAL"/>
    <n v="17914228"/>
    <n v="3924728"/>
  </r>
  <r>
    <s v="2024"/>
    <x v="0"/>
    <x v="0"/>
    <x v="0"/>
    <x v="0"/>
    <s v="2 - Poder Ejecutivo"/>
    <s v="0201 - PRESIDENCIA DE LA REPÚBLICA"/>
    <s v="0016 - DIRECCION GENERAL DE DESARROLLO FRONTERIZO"/>
    <x v="2"/>
    <x v="4"/>
    <x v="6"/>
    <x v="2"/>
    <x v="21"/>
    <s v="N"/>
    <s v="00 - N/A"/>
    <s v="10 - FONDO GENERAL"/>
    <s v="(en blanco)"/>
    <s v="99 - MULTIPROVINCIAL"/>
    <n v="3560752"/>
    <n v="396379.47"/>
  </r>
  <r>
    <s v="2024"/>
    <x v="0"/>
    <x v="0"/>
    <x v="0"/>
    <x v="0"/>
    <s v="2 - Poder Ejecutivo"/>
    <s v="0201 - PRESIDENCIA DE LA REPÚBLICA"/>
    <s v="0018 - COMISIÓN PERMANENTE DE EFEMÉRIDES PATRIA"/>
    <x v="2"/>
    <x v="8"/>
    <x v="20"/>
    <x v="0"/>
    <x v="0"/>
    <s v="N"/>
    <s v="00 - N/A"/>
    <s v="10 - FONDO GENERAL"/>
    <s v="(en blanco)"/>
    <s v="99 - MULTIPROVINCIAL"/>
    <n v="16322542"/>
    <n v="3564000"/>
  </r>
  <r>
    <s v="2024"/>
    <x v="0"/>
    <x v="0"/>
    <x v="0"/>
    <x v="0"/>
    <s v="2 - Poder Ejecutivo"/>
    <s v="0201 - PRESIDENCIA DE LA REPÚBLICA"/>
    <s v="0018 - COMISIÓN PERMANENTE DE EFEMÉRIDES PATRIA"/>
    <x v="2"/>
    <x v="8"/>
    <x v="20"/>
    <x v="0"/>
    <x v="1"/>
    <s v="N"/>
    <s v="00 - N/A"/>
    <s v="10 - FONDO GENERAL"/>
    <s v="(en blanco)"/>
    <s v="99 - MULTIPROVINCIAL"/>
    <n v="3582734"/>
    <n v="397676.25"/>
  </r>
  <r>
    <s v="2024"/>
    <x v="0"/>
    <x v="0"/>
    <x v="0"/>
    <x v="0"/>
    <s v="2 - Poder Ejecutivo"/>
    <s v="0201 - PRESIDENCIA DE LA REPÚBLICA"/>
    <s v="0018 - COMISIÓN PERMANENTE DE EFEMÉRIDES PATRIA"/>
    <x v="2"/>
    <x v="8"/>
    <x v="20"/>
    <x v="0"/>
    <x v="4"/>
    <s v="N"/>
    <s v="00 - N/A"/>
    <s v="10 - FONDO GENERAL"/>
    <s v="(en blanco)"/>
    <s v="99 - MULTIPROVINCIAL"/>
    <n v="2150000"/>
    <n v="528394.85"/>
  </r>
  <r>
    <s v="2024"/>
    <x v="0"/>
    <x v="0"/>
    <x v="0"/>
    <x v="0"/>
    <s v="2 - Poder Ejecutivo"/>
    <s v="0201 - PRESIDENCIA DE LA REPÚBLICA"/>
    <s v="0018 - COMISIÓN PERMANENTE DE EFEMÉRIDES PATRIA"/>
    <x v="2"/>
    <x v="8"/>
    <x v="20"/>
    <x v="1"/>
    <x v="5"/>
    <s v="N"/>
    <s v="00 - N/A"/>
    <s v="10 - FONDO GENERAL"/>
    <s v="(en blanco)"/>
    <s v="99 - MULTIPROVINCIAL"/>
    <n v="1374600"/>
    <n v="246022.32999999996"/>
  </r>
  <r>
    <s v="2024"/>
    <x v="0"/>
    <x v="0"/>
    <x v="0"/>
    <x v="0"/>
    <s v="2 - Poder Ejecutivo"/>
    <s v="0201 - PRESIDENCIA DE LA REPÚBLICA"/>
    <s v="0018 - COMISIÓN PERMANENTE DE EFEMÉRIDES PATRIA"/>
    <x v="2"/>
    <x v="8"/>
    <x v="20"/>
    <x v="1"/>
    <x v="6"/>
    <s v="N"/>
    <s v="00 - N/A"/>
    <s v="10 - FONDO GENERAL"/>
    <s v="(en blanco)"/>
    <s v="99 - MULTIPROVINCIAL"/>
    <n v="19845000"/>
    <n v="2338893.21"/>
  </r>
  <r>
    <s v="2024"/>
    <x v="0"/>
    <x v="0"/>
    <x v="0"/>
    <x v="0"/>
    <s v="2 - Poder Ejecutivo"/>
    <s v="0201 - PRESIDENCIA DE LA REPÚBLICA"/>
    <s v="0018 - COMISIÓN PERMANENTE DE EFEMÉRIDES PATRIA"/>
    <x v="2"/>
    <x v="8"/>
    <x v="20"/>
    <x v="1"/>
    <x v="7"/>
    <s v="N"/>
    <s v="00 - N/A"/>
    <s v="10 - FONDO GENERAL"/>
    <s v="(en blanco)"/>
    <s v="99 - MULTIPROVINCIAL"/>
    <n v="805000"/>
    <n v="136400"/>
  </r>
  <r>
    <s v="2024"/>
    <x v="0"/>
    <x v="0"/>
    <x v="0"/>
    <x v="0"/>
    <s v="2 - Poder Ejecutivo"/>
    <s v="0201 - PRESIDENCIA DE LA REPÚBLICA"/>
    <s v="0018 - COMISIÓN PERMANENTE DE EFEMÉRIDES PATRIA"/>
    <x v="2"/>
    <x v="8"/>
    <x v="20"/>
    <x v="1"/>
    <x v="8"/>
    <s v="N"/>
    <s v="00 - N/A"/>
    <s v="10 - FONDO GENERAL"/>
    <s v="(en blanco)"/>
    <s v="99 - MULTIPROVINCIAL"/>
    <n v="30000"/>
    <n v="0"/>
  </r>
  <r>
    <s v="2024"/>
    <x v="0"/>
    <x v="0"/>
    <x v="0"/>
    <x v="0"/>
    <s v="2 - Poder Ejecutivo"/>
    <s v="0201 - PRESIDENCIA DE LA REPÚBLICA"/>
    <s v="0018 - COMISIÓN PERMANENTE DE EFEMÉRIDES PATRIA"/>
    <x v="2"/>
    <x v="8"/>
    <x v="20"/>
    <x v="1"/>
    <x v="9"/>
    <s v="N"/>
    <s v="00 - N/A"/>
    <s v="10 - FONDO GENERAL"/>
    <s v="(en blanco)"/>
    <s v="99 - MULTIPROVINCIAL"/>
    <n v="7305000"/>
    <n v="0"/>
  </r>
  <r>
    <s v="2024"/>
    <x v="0"/>
    <x v="0"/>
    <x v="0"/>
    <x v="0"/>
    <s v="2 - Poder Ejecutivo"/>
    <s v="0201 - PRESIDENCIA DE LA REPÚBLICA"/>
    <s v="0018 - COMISIÓN PERMANENTE DE EFEMÉRIDES PATRIA"/>
    <x v="2"/>
    <x v="8"/>
    <x v="20"/>
    <x v="1"/>
    <x v="10"/>
    <s v="N"/>
    <s v="00 - N/A"/>
    <s v="10 - FONDO GENERAL"/>
    <s v="(en blanco)"/>
    <s v="99 - MULTIPROVINCIAL"/>
    <n v="1750000"/>
    <n v="553147.78"/>
  </r>
  <r>
    <s v="2024"/>
    <x v="0"/>
    <x v="0"/>
    <x v="0"/>
    <x v="0"/>
    <s v="2 - Poder Ejecutivo"/>
    <s v="0201 - PRESIDENCIA DE LA REPÚBLICA"/>
    <s v="0018 - COMISIÓN PERMANENTE DE EFEMÉRIDES PATRIA"/>
    <x v="2"/>
    <x v="8"/>
    <x v="20"/>
    <x v="1"/>
    <x v="11"/>
    <s v="N"/>
    <s v="00 - N/A"/>
    <s v="10 - FONDO GENERAL"/>
    <s v="(en blanco)"/>
    <s v="99 - MULTIPROVINCIAL"/>
    <n v="600000"/>
    <n v="99808.66"/>
  </r>
  <r>
    <s v="2024"/>
    <x v="0"/>
    <x v="0"/>
    <x v="0"/>
    <x v="0"/>
    <s v="2 - Poder Ejecutivo"/>
    <s v="0201 - PRESIDENCIA DE LA REPÚBLICA"/>
    <s v="0018 - COMISIÓN PERMANENTE DE EFEMÉRIDES PATRIA"/>
    <x v="2"/>
    <x v="8"/>
    <x v="20"/>
    <x v="1"/>
    <x v="12"/>
    <s v="N"/>
    <s v="00 - N/A"/>
    <s v="10 - FONDO GENERAL"/>
    <s v="(en blanco)"/>
    <s v="99 - MULTIPROVINCIAL"/>
    <n v="3710000"/>
    <n v="1908234.24"/>
  </r>
  <r>
    <s v="2024"/>
    <x v="0"/>
    <x v="0"/>
    <x v="0"/>
    <x v="0"/>
    <s v="2 - Poder Ejecutivo"/>
    <s v="0201 - PRESIDENCIA DE LA REPÚBLICA"/>
    <s v="0018 - COMISIÓN PERMANENTE DE EFEMÉRIDES PATRIA"/>
    <x v="2"/>
    <x v="8"/>
    <x v="20"/>
    <x v="1"/>
    <x v="13"/>
    <s v="N"/>
    <s v="00 - N/A"/>
    <s v="10 - FONDO GENERAL"/>
    <s v="(en blanco)"/>
    <s v="99 - MULTIPROVINCIAL"/>
    <n v="2700000"/>
    <n v="563901.05000000005"/>
  </r>
  <r>
    <s v="2024"/>
    <x v="0"/>
    <x v="0"/>
    <x v="0"/>
    <x v="0"/>
    <s v="2 - Poder Ejecutivo"/>
    <s v="0201 - PRESIDENCIA DE LA REPÚBLICA"/>
    <s v="0018 - COMISIÓN PERMANENTE DE EFEMÉRIDES PATRIA"/>
    <x v="2"/>
    <x v="8"/>
    <x v="20"/>
    <x v="2"/>
    <x v="14"/>
    <s v="N"/>
    <s v="00 - N/A"/>
    <s v="10 - FONDO GENERAL"/>
    <s v="(en blanco)"/>
    <s v="99 - MULTIPROVINCIAL"/>
    <n v="950000"/>
    <n v="334975.52"/>
  </r>
  <r>
    <s v="2024"/>
    <x v="0"/>
    <x v="0"/>
    <x v="0"/>
    <x v="0"/>
    <s v="2 - Poder Ejecutivo"/>
    <s v="0201 - PRESIDENCIA DE LA REPÚBLICA"/>
    <s v="0018 - COMISIÓN PERMANENTE DE EFEMÉRIDES PATRIA"/>
    <x v="2"/>
    <x v="8"/>
    <x v="20"/>
    <x v="2"/>
    <x v="15"/>
    <s v="N"/>
    <s v="00 - N/A"/>
    <s v="10 - FONDO GENERAL"/>
    <s v="(en blanco)"/>
    <s v="99 - MULTIPROVINCIAL"/>
    <n v="4505000"/>
    <n v="150450"/>
  </r>
  <r>
    <s v="2024"/>
    <x v="0"/>
    <x v="0"/>
    <x v="0"/>
    <x v="0"/>
    <s v="2 - Poder Ejecutivo"/>
    <s v="0201 - PRESIDENCIA DE LA REPÚBLICA"/>
    <s v="0018 - COMISIÓN PERMANENTE DE EFEMÉRIDES PATRIA"/>
    <x v="2"/>
    <x v="8"/>
    <x v="20"/>
    <x v="2"/>
    <x v="16"/>
    <s v="N"/>
    <s v="00 - N/A"/>
    <s v="10 - FONDO GENERAL"/>
    <s v="(en blanco)"/>
    <s v="99 - MULTIPROVINCIAL"/>
    <n v="1025000"/>
    <n v="280076.90000000002"/>
  </r>
  <r>
    <s v="2024"/>
    <x v="0"/>
    <x v="0"/>
    <x v="0"/>
    <x v="0"/>
    <s v="2 - Poder Ejecutivo"/>
    <s v="0201 - PRESIDENCIA DE LA REPÚBLICA"/>
    <s v="0018 - COMISIÓN PERMANENTE DE EFEMÉRIDES PATRIA"/>
    <x v="2"/>
    <x v="8"/>
    <x v="20"/>
    <x v="2"/>
    <x v="18"/>
    <s v="N"/>
    <s v="00 - N/A"/>
    <s v="10 - FONDO GENERAL"/>
    <s v="(en blanco)"/>
    <s v="99 - MULTIPROVINCIAL"/>
    <n v="110000"/>
    <n v="0"/>
  </r>
  <r>
    <s v="2024"/>
    <x v="0"/>
    <x v="0"/>
    <x v="0"/>
    <x v="0"/>
    <s v="2 - Poder Ejecutivo"/>
    <s v="0201 - PRESIDENCIA DE LA REPÚBLICA"/>
    <s v="0018 - COMISIÓN PERMANENTE DE EFEMÉRIDES PATRIA"/>
    <x v="2"/>
    <x v="8"/>
    <x v="20"/>
    <x v="2"/>
    <x v="20"/>
    <s v="N"/>
    <s v="00 - N/A"/>
    <s v="10 - FONDO GENERAL"/>
    <s v="(en blanco)"/>
    <s v="99 - MULTIPROVINCIAL"/>
    <n v="1995000"/>
    <n v="350000"/>
  </r>
  <r>
    <s v="2024"/>
    <x v="0"/>
    <x v="0"/>
    <x v="0"/>
    <x v="0"/>
    <s v="2 - Poder Ejecutivo"/>
    <s v="0201 - PRESIDENCIA DE LA REPÚBLICA"/>
    <s v="0018 - COMISIÓN PERMANENTE DE EFEMÉRIDES PATRIA"/>
    <x v="2"/>
    <x v="8"/>
    <x v="20"/>
    <x v="2"/>
    <x v="21"/>
    <s v="N"/>
    <s v="00 - N/A"/>
    <s v="10 - FONDO GENERAL"/>
    <s v="(en blanco)"/>
    <s v="99 - MULTIPROVINCIAL"/>
    <n v="3460705"/>
    <n v="21834.89"/>
  </r>
  <r>
    <s v="2024"/>
    <x v="0"/>
    <x v="0"/>
    <x v="0"/>
    <x v="0"/>
    <s v="2 - Poder Ejecutivo"/>
    <s v="0201 - PRESIDENCIA DE LA REPÚBLICA"/>
    <s v="0024 - AUTORIDAD NACIONAL DE ASUNTOS MARÍTIMOS (ANAMAR)"/>
    <x v="3"/>
    <x v="9"/>
    <x v="21"/>
    <x v="0"/>
    <x v="0"/>
    <s v="N"/>
    <s v="00 - N/A"/>
    <s v="10 - FONDO GENERAL"/>
    <s v="(en blanco)"/>
    <s v="99 - MULTIPROVINCIAL"/>
    <n v="30743942"/>
    <n v="6769666.6699999999"/>
  </r>
  <r>
    <s v="2024"/>
    <x v="0"/>
    <x v="0"/>
    <x v="0"/>
    <x v="0"/>
    <s v="2 - Poder Ejecutivo"/>
    <s v="0201 - PRESIDENCIA DE LA REPÚBLICA"/>
    <s v="0024 - AUTORIDAD NACIONAL DE ASUNTOS MARÍTIMOS (ANAMAR)"/>
    <x v="3"/>
    <x v="9"/>
    <x v="21"/>
    <x v="0"/>
    <x v="1"/>
    <s v="N"/>
    <s v="00 - N/A"/>
    <s v="10 - FONDO GENERAL"/>
    <s v="(en blanco)"/>
    <s v="99 - MULTIPROVINCIAL"/>
    <n v="9660500"/>
    <n v="1068000"/>
  </r>
  <r>
    <s v="2024"/>
    <x v="0"/>
    <x v="0"/>
    <x v="0"/>
    <x v="0"/>
    <s v="2 - Poder Ejecutivo"/>
    <s v="0201 - PRESIDENCIA DE LA REPÚBLICA"/>
    <s v="0024 - AUTORIDAD NACIONAL DE ASUNTOS MARÍTIMOS (ANAMAR)"/>
    <x v="3"/>
    <x v="9"/>
    <x v="21"/>
    <x v="0"/>
    <x v="4"/>
    <s v="N"/>
    <s v="00 - N/A"/>
    <s v="10 - FONDO GENERAL"/>
    <s v="(en blanco)"/>
    <s v="99 - MULTIPROVINCIAL"/>
    <n v="4653240"/>
    <n v="1004745.7299999999"/>
  </r>
  <r>
    <s v="2024"/>
    <x v="0"/>
    <x v="0"/>
    <x v="0"/>
    <x v="0"/>
    <s v="2 - Poder Ejecutivo"/>
    <s v="0201 - PRESIDENCIA DE LA REPÚBLICA"/>
    <s v="0024 - AUTORIDAD NACIONAL DE ASUNTOS MARÍTIMOS (ANAMAR)"/>
    <x v="3"/>
    <x v="9"/>
    <x v="21"/>
    <x v="1"/>
    <x v="5"/>
    <s v="N"/>
    <s v="00 - N/A"/>
    <s v="10 - FONDO GENERAL"/>
    <s v="(en blanco)"/>
    <s v="99 - MULTIPROVINCIAL"/>
    <n v="2394000"/>
    <n v="358274.16"/>
  </r>
  <r>
    <s v="2024"/>
    <x v="0"/>
    <x v="0"/>
    <x v="0"/>
    <x v="0"/>
    <s v="2 - Poder Ejecutivo"/>
    <s v="0201 - PRESIDENCIA DE LA REPÚBLICA"/>
    <s v="0024 - AUTORIDAD NACIONAL DE ASUNTOS MARÍTIMOS (ANAMAR)"/>
    <x v="3"/>
    <x v="9"/>
    <x v="21"/>
    <x v="1"/>
    <x v="6"/>
    <s v="N"/>
    <s v="00 - N/A"/>
    <s v="10 - FONDO GENERAL"/>
    <s v="(en blanco)"/>
    <s v="99 - MULTIPROVINCIAL"/>
    <n v="810000"/>
    <n v="75000"/>
  </r>
  <r>
    <s v="2024"/>
    <x v="0"/>
    <x v="0"/>
    <x v="0"/>
    <x v="0"/>
    <s v="2 - Poder Ejecutivo"/>
    <s v="0201 - PRESIDENCIA DE LA REPÚBLICA"/>
    <s v="0024 - AUTORIDAD NACIONAL DE ASUNTOS MARÍTIMOS (ANAMAR)"/>
    <x v="3"/>
    <x v="9"/>
    <x v="21"/>
    <x v="1"/>
    <x v="7"/>
    <s v="N"/>
    <s v="00 - N/A"/>
    <s v="10 - FONDO GENERAL"/>
    <s v="(en blanco)"/>
    <s v="99 - MULTIPROVINCIAL"/>
    <n v="1500000"/>
    <n v="39200"/>
  </r>
  <r>
    <s v="2024"/>
    <x v="0"/>
    <x v="0"/>
    <x v="0"/>
    <x v="0"/>
    <s v="2 - Poder Ejecutivo"/>
    <s v="0201 - PRESIDENCIA DE LA REPÚBLICA"/>
    <s v="0024 - AUTORIDAD NACIONAL DE ASUNTOS MARÍTIMOS (ANAMAR)"/>
    <x v="3"/>
    <x v="9"/>
    <x v="21"/>
    <x v="1"/>
    <x v="8"/>
    <s v="N"/>
    <s v="00 - N/A"/>
    <s v="10 - FONDO GENERAL"/>
    <s v="(en blanco)"/>
    <s v="99 - MULTIPROVINCIAL"/>
    <n v="200000"/>
    <n v="0"/>
  </r>
  <r>
    <s v="2024"/>
    <x v="0"/>
    <x v="0"/>
    <x v="0"/>
    <x v="0"/>
    <s v="2 - Poder Ejecutivo"/>
    <s v="0201 - PRESIDENCIA DE LA REPÚBLICA"/>
    <s v="0024 - AUTORIDAD NACIONAL DE ASUNTOS MARÍTIMOS (ANAMAR)"/>
    <x v="3"/>
    <x v="9"/>
    <x v="21"/>
    <x v="1"/>
    <x v="9"/>
    <s v="N"/>
    <s v="00 - N/A"/>
    <s v="10 - FONDO GENERAL"/>
    <s v="(en blanco)"/>
    <s v="99 - MULTIPROVINCIAL"/>
    <n v="9165000"/>
    <n v="1924673.21"/>
  </r>
  <r>
    <s v="2024"/>
    <x v="0"/>
    <x v="0"/>
    <x v="0"/>
    <x v="0"/>
    <s v="2 - Poder Ejecutivo"/>
    <s v="0201 - PRESIDENCIA DE LA REPÚBLICA"/>
    <s v="0024 - AUTORIDAD NACIONAL DE ASUNTOS MARÍTIMOS (ANAMAR)"/>
    <x v="3"/>
    <x v="9"/>
    <x v="21"/>
    <x v="1"/>
    <x v="10"/>
    <s v="N"/>
    <s v="00 - N/A"/>
    <s v="10 - FONDO GENERAL"/>
    <s v="(en blanco)"/>
    <s v="99 - MULTIPROVINCIAL"/>
    <n v="5298000"/>
    <n v="1134450.94"/>
  </r>
  <r>
    <s v="2024"/>
    <x v="0"/>
    <x v="0"/>
    <x v="0"/>
    <x v="0"/>
    <s v="2 - Poder Ejecutivo"/>
    <s v="0201 - PRESIDENCIA DE LA REPÚBLICA"/>
    <s v="0024 - AUTORIDAD NACIONAL DE ASUNTOS MARÍTIMOS (ANAMAR)"/>
    <x v="3"/>
    <x v="9"/>
    <x v="21"/>
    <x v="1"/>
    <x v="11"/>
    <s v="N"/>
    <s v="00 - N/A"/>
    <s v="10 - FONDO GENERAL"/>
    <s v="(en blanco)"/>
    <s v="99 - MULTIPROVINCIAL"/>
    <n v="2420000"/>
    <n v="240135.9"/>
  </r>
  <r>
    <s v="2024"/>
    <x v="0"/>
    <x v="0"/>
    <x v="0"/>
    <x v="0"/>
    <s v="2 - Poder Ejecutivo"/>
    <s v="0201 - PRESIDENCIA DE LA REPÚBLICA"/>
    <s v="0024 - AUTORIDAD NACIONAL DE ASUNTOS MARÍTIMOS (ANAMAR)"/>
    <x v="3"/>
    <x v="9"/>
    <x v="21"/>
    <x v="1"/>
    <x v="12"/>
    <s v="N"/>
    <s v="00 - N/A"/>
    <s v="10 - FONDO GENERAL"/>
    <s v="(en blanco)"/>
    <s v="99 - MULTIPROVINCIAL"/>
    <n v="9040786"/>
    <n v="1059271.6299999999"/>
  </r>
  <r>
    <s v="2024"/>
    <x v="0"/>
    <x v="0"/>
    <x v="0"/>
    <x v="0"/>
    <s v="2 - Poder Ejecutivo"/>
    <s v="0201 - PRESIDENCIA DE LA REPÚBLICA"/>
    <s v="0024 - AUTORIDAD NACIONAL DE ASUNTOS MARÍTIMOS (ANAMAR)"/>
    <x v="3"/>
    <x v="9"/>
    <x v="21"/>
    <x v="1"/>
    <x v="13"/>
    <s v="N"/>
    <s v="00 - N/A"/>
    <s v="10 - FONDO GENERAL"/>
    <s v="(en blanco)"/>
    <s v="99 - MULTIPROVINCIAL"/>
    <n v="3987000"/>
    <n v="0"/>
  </r>
  <r>
    <s v="2024"/>
    <x v="0"/>
    <x v="0"/>
    <x v="0"/>
    <x v="0"/>
    <s v="2 - Poder Ejecutivo"/>
    <s v="0201 - PRESIDENCIA DE LA REPÚBLICA"/>
    <s v="0024 - AUTORIDAD NACIONAL DE ASUNTOS MARÍTIMOS (ANAMAR)"/>
    <x v="3"/>
    <x v="9"/>
    <x v="21"/>
    <x v="2"/>
    <x v="15"/>
    <s v="N"/>
    <s v="00 - N/A"/>
    <s v="10 - FONDO GENERAL"/>
    <s v="(en blanco)"/>
    <s v="99 - MULTIPROVINCIAL"/>
    <n v="100000"/>
    <n v="0"/>
  </r>
  <r>
    <s v="2024"/>
    <x v="0"/>
    <x v="0"/>
    <x v="0"/>
    <x v="0"/>
    <s v="2 - Poder Ejecutivo"/>
    <s v="0201 - PRESIDENCIA DE LA REPÚBLICA"/>
    <s v="0024 - AUTORIDAD NACIONAL DE ASUNTOS MARÍTIMOS (ANAMAR)"/>
    <x v="3"/>
    <x v="9"/>
    <x v="21"/>
    <x v="2"/>
    <x v="16"/>
    <s v="N"/>
    <s v="00 - N/A"/>
    <s v="10 - FONDO GENERAL"/>
    <s v="(en blanco)"/>
    <s v="99 - MULTIPROVINCIAL"/>
    <n v="275000"/>
    <n v="0"/>
  </r>
  <r>
    <s v="2024"/>
    <x v="0"/>
    <x v="0"/>
    <x v="0"/>
    <x v="0"/>
    <s v="2 - Poder Ejecutivo"/>
    <s v="0201 - PRESIDENCIA DE LA REPÚBLICA"/>
    <s v="0024 - AUTORIDAD NACIONAL DE ASUNTOS MARÍTIMOS (ANAMAR)"/>
    <x v="3"/>
    <x v="9"/>
    <x v="21"/>
    <x v="2"/>
    <x v="20"/>
    <s v="N"/>
    <s v="00 - N/A"/>
    <s v="10 - FONDO GENERAL"/>
    <s v="(en blanco)"/>
    <s v="99 - MULTIPROVINCIAL"/>
    <n v="3084000"/>
    <n v="0"/>
  </r>
  <r>
    <s v="2024"/>
    <x v="0"/>
    <x v="0"/>
    <x v="0"/>
    <x v="0"/>
    <s v="2 - Poder Ejecutivo"/>
    <s v="0201 - PRESIDENCIA DE LA REPÚBLICA"/>
    <s v="0024 - AUTORIDAD NACIONAL DE ASUNTOS MARÍTIMOS (ANAMAR)"/>
    <x v="3"/>
    <x v="9"/>
    <x v="21"/>
    <x v="2"/>
    <x v="21"/>
    <s v="N"/>
    <s v="00 - N/A"/>
    <s v="10 - FONDO GENERAL"/>
    <s v="(en blanco)"/>
    <s v="99 - MULTIPROVINCIAL"/>
    <n v="8825000"/>
    <n v="0"/>
  </r>
  <r>
    <s v="2024"/>
    <x v="0"/>
    <x v="0"/>
    <x v="0"/>
    <x v="0"/>
    <s v="2 - Poder Ejecutivo"/>
    <s v="0201 - PRESIDENCIA DE LA REPÚBLICA"/>
    <s v="0029 - VICE PRESIDENCIA DE LA REPÚBLICA"/>
    <x v="0"/>
    <x v="0"/>
    <x v="2"/>
    <x v="0"/>
    <x v="0"/>
    <s v="N"/>
    <s v="00 - N/A"/>
    <s v="10 - FONDO GENERAL"/>
    <s v="(en blanco)"/>
    <s v="99 - MULTIPROVINCIAL"/>
    <n v="155600000"/>
    <n v="25395013.300000001"/>
  </r>
  <r>
    <s v="2024"/>
    <x v="0"/>
    <x v="0"/>
    <x v="0"/>
    <x v="0"/>
    <s v="2 - Poder Ejecutivo"/>
    <s v="0201 - PRESIDENCIA DE LA REPÚBLICA"/>
    <s v="0029 - VICE PRESIDENCIA DE LA REPÚBLICA"/>
    <x v="0"/>
    <x v="0"/>
    <x v="2"/>
    <x v="0"/>
    <x v="1"/>
    <s v="N"/>
    <s v="00 - N/A"/>
    <s v="10 - FONDO GENERAL"/>
    <s v="(en blanco)"/>
    <s v="99 - MULTIPROVINCIAL"/>
    <n v="54792000"/>
    <n v="10776000"/>
  </r>
  <r>
    <s v="2024"/>
    <x v="0"/>
    <x v="0"/>
    <x v="0"/>
    <x v="0"/>
    <s v="2 - Poder Ejecutivo"/>
    <s v="0201 - PRESIDENCIA DE LA REPÚBLICA"/>
    <s v="0029 - VICE PRESIDENCIA DE LA REPÚBLICA"/>
    <x v="0"/>
    <x v="0"/>
    <x v="2"/>
    <x v="0"/>
    <x v="4"/>
    <s v="N"/>
    <s v="00 - N/A"/>
    <s v="10 - FONDO GENERAL"/>
    <s v="(en blanco)"/>
    <s v="99 - MULTIPROVINCIAL"/>
    <n v="15337000"/>
    <n v="3702142.57"/>
  </r>
  <r>
    <s v="2024"/>
    <x v="0"/>
    <x v="0"/>
    <x v="0"/>
    <x v="0"/>
    <s v="2 - Poder Ejecutivo"/>
    <s v="0201 - PRESIDENCIA DE LA REPÚBLICA"/>
    <s v="0029 - VICE PRESIDENCIA DE LA REPÚBLICA"/>
    <x v="0"/>
    <x v="0"/>
    <x v="2"/>
    <x v="1"/>
    <x v="5"/>
    <s v="N"/>
    <s v="00 - N/A"/>
    <s v="10 - FONDO GENERAL"/>
    <s v="(en blanco)"/>
    <s v="99 - MULTIPROVINCIAL"/>
    <n v="4601000"/>
    <n v="922933.54"/>
  </r>
  <r>
    <s v="2024"/>
    <x v="0"/>
    <x v="0"/>
    <x v="0"/>
    <x v="0"/>
    <s v="2 - Poder Ejecutivo"/>
    <s v="0201 - PRESIDENCIA DE LA REPÚBLICA"/>
    <s v="0029 - VICE PRESIDENCIA DE LA REPÚBLICA"/>
    <x v="0"/>
    <x v="0"/>
    <x v="2"/>
    <x v="1"/>
    <x v="6"/>
    <s v="N"/>
    <s v="00 - N/A"/>
    <s v="10 - FONDO GENERAL"/>
    <s v="(en blanco)"/>
    <s v="99 - MULTIPROVINCIAL"/>
    <n v="1002000"/>
    <n v="54759.97"/>
  </r>
  <r>
    <s v="2024"/>
    <x v="0"/>
    <x v="0"/>
    <x v="0"/>
    <x v="0"/>
    <s v="2 - Poder Ejecutivo"/>
    <s v="0201 - PRESIDENCIA DE LA REPÚBLICA"/>
    <s v="0029 - VICE PRESIDENCIA DE LA REPÚBLICA"/>
    <x v="0"/>
    <x v="0"/>
    <x v="2"/>
    <x v="1"/>
    <x v="7"/>
    <s v="N"/>
    <s v="00 - N/A"/>
    <s v="10 - FONDO GENERAL"/>
    <s v="(en blanco)"/>
    <s v="99 - MULTIPROVINCIAL"/>
    <n v="15500000"/>
    <n v="0"/>
  </r>
  <r>
    <s v="2024"/>
    <x v="0"/>
    <x v="0"/>
    <x v="0"/>
    <x v="0"/>
    <s v="2 - Poder Ejecutivo"/>
    <s v="0201 - PRESIDENCIA DE LA REPÚBLICA"/>
    <s v="0029 - VICE PRESIDENCIA DE LA REPÚBLICA"/>
    <x v="0"/>
    <x v="0"/>
    <x v="2"/>
    <x v="1"/>
    <x v="8"/>
    <s v="N"/>
    <s v="00 - N/A"/>
    <s v="10 - FONDO GENERAL"/>
    <s v="(en blanco)"/>
    <s v="99 - MULTIPROVINCIAL"/>
    <n v="445000"/>
    <n v="0"/>
  </r>
  <r>
    <s v="2024"/>
    <x v="0"/>
    <x v="0"/>
    <x v="0"/>
    <x v="0"/>
    <s v="2 - Poder Ejecutivo"/>
    <s v="0201 - PRESIDENCIA DE LA REPÚBLICA"/>
    <s v="0029 - VICE PRESIDENCIA DE LA REPÚBLICA"/>
    <x v="0"/>
    <x v="0"/>
    <x v="2"/>
    <x v="1"/>
    <x v="9"/>
    <s v="N"/>
    <s v="00 - N/A"/>
    <s v="10 - FONDO GENERAL"/>
    <s v="(en blanco)"/>
    <s v="99 - MULTIPROVINCIAL"/>
    <n v="10900000"/>
    <n v="1498600"/>
  </r>
  <r>
    <s v="2024"/>
    <x v="0"/>
    <x v="0"/>
    <x v="0"/>
    <x v="0"/>
    <s v="2 - Poder Ejecutivo"/>
    <s v="0201 - PRESIDENCIA DE LA REPÚBLICA"/>
    <s v="0029 - VICE PRESIDENCIA DE LA REPÚBLICA"/>
    <x v="0"/>
    <x v="0"/>
    <x v="2"/>
    <x v="1"/>
    <x v="10"/>
    <s v="N"/>
    <s v="00 - N/A"/>
    <s v="10 - FONDO GENERAL"/>
    <s v="(en blanco)"/>
    <s v="99 - MULTIPROVINCIAL"/>
    <n v="5156000"/>
    <n v="1606449.64"/>
  </r>
  <r>
    <s v="2024"/>
    <x v="0"/>
    <x v="0"/>
    <x v="0"/>
    <x v="0"/>
    <s v="2 - Poder Ejecutivo"/>
    <s v="0201 - PRESIDENCIA DE LA REPÚBLICA"/>
    <s v="0029 - VICE PRESIDENCIA DE LA REPÚBLICA"/>
    <x v="0"/>
    <x v="0"/>
    <x v="2"/>
    <x v="1"/>
    <x v="11"/>
    <s v="N"/>
    <s v="00 - N/A"/>
    <s v="10 - FONDO GENERAL"/>
    <s v="(en blanco)"/>
    <s v="99 - MULTIPROVINCIAL"/>
    <n v="12000000"/>
    <n v="1354612.1800000002"/>
  </r>
  <r>
    <s v="2024"/>
    <x v="0"/>
    <x v="0"/>
    <x v="0"/>
    <x v="0"/>
    <s v="2 - Poder Ejecutivo"/>
    <s v="0201 - PRESIDENCIA DE LA REPÚBLICA"/>
    <s v="0029 - VICE PRESIDENCIA DE LA REPÚBLICA"/>
    <x v="0"/>
    <x v="0"/>
    <x v="2"/>
    <x v="1"/>
    <x v="12"/>
    <s v="N"/>
    <s v="00 - N/A"/>
    <s v="10 - FONDO GENERAL"/>
    <s v="(en blanco)"/>
    <s v="99 - MULTIPROVINCIAL"/>
    <n v="11145781"/>
    <n v="0"/>
  </r>
  <r>
    <s v="2024"/>
    <x v="0"/>
    <x v="0"/>
    <x v="0"/>
    <x v="0"/>
    <s v="2 - Poder Ejecutivo"/>
    <s v="0201 - PRESIDENCIA DE LA REPÚBLICA"/>
    <s v="0029 - VICE PRESIDENCIA DE LA REPÚBLICA"/>
    <x v="0"/>
    <x v="0"/>
    <x v="2"/>
    <x v="1"/>
    <x v="13"/>
    <s v="N"/>
    <s v="00 - N/A"/>
    <s v="10 - FONDO GENERAL"/>
    <s v="(en blanco)"/>
    <s v="99 - MULTIPROVINCIAL"/>
    <n v="14600000"/>
    <n v="1920158.4"/>
  </r>
  <r>
    <s v="2024"/>
    <x v="0"/>
    <x v="0"/>
    <x v="0"/>
    <x v="0"/>
    <s v="2 - Poder Ejecutivo"/>
    <s v="0201 - PRESIDENCIA DE LA REPÚBLICA"/>
    <s v="0029 - VICE PRESIDENCIA DE LA REPÚBLICA"/>
    <x v="0"/>
    <x v="0"/>
    <x v="2"/>
    <x v="2"/>
    <x v="14"/>
    <s v="N"/>
    <s v="00 - N/A"/>
    <s v="10 - FONDO GENERAL"/>
    <s v="(en blanco)"/>
    <s v="99 - MULTIPROVINCIAL"/>
    <n v="2510500"/>
    <n v="636318.54"/>
  </r>
  <r>
    <s v="2024"/>
    <x v="0"/>
    <x v="0"/>
    <x v="0"/>
    <x v="0"/>
    <s v="2 - Poder Ejecutivo"/>
    <s v="0201 - PRESIDENCIA DE LA REPÚBLICA"/>
    <s v="0029 - VICE PRESIDENCIA DE LA REPÚBLICA"/>
    <x v="0"/>
    <x v="0"/>
    <x v="2"/>
    <x v="2"/>
    <x v="15"/>
    <s v="N"/>
    <s v="00 - N/A"/>
    <s v="10 - FONDO GENERAL"/>
    <s v="(en blanco)"/>
    <s v="99 - MULTIPROVINCIAL"/>
    <n v="4550000"/>
    <n v="0"/>
  </r>
  <r>
    <s v="2024"/>
    <x v="0"/>
    <x v="0"/>
    <x v="0"/>
    <x v="0"/>
    <s v="2 - Poder Ejecutivo"/>
    <s v="0201 - PRESIDENCIA DE LA REPÚBLICA"/>
    <s v="0029 - VICE PRESIDENCIA DE LA REPÚBLICA"/>
    <x v="0"/>
    <x v="0"/>
    <x v="2"/>
    <x v="2"/>
    <x v="16"/>
    <s v="N"/>
    <s v="00 - N/A"/>
    <s v="10 - FONDO GENERAL"/>
    <s v="(en blanco)"/>
    <s v="99 - MULTIPROVINCIAL"/>
    <n v="1160000"/>
    <n v="0"/>
  </r>
  <r>
    <s v="2024"/>
    <x v="0"/>
    <x v="0"/>
    <x v="0"/>
    <x v="0"/>
    <s v="2 - Poder Ejecutivo"/>
    <s v="0201 - PRESIDENCIA DE LA REPÚBLICA"/>
    <s v="0029 - VICE PRESIDENCIA DE LA REPÚBLICA"/>
    <x v="0"/>
    <x v="0"/>
    <x v="2"/>
    <x v="2"/>
    <x v="17"/>
    <s v="N"/>
    <s v="00 - N/A"/>
    <s v="10 - FONDO GENERAL"/>
    <s v="(en blanco)"/>
    <s v="99 - MULTIPROVINCIAL"/>
    <n v="500000"/>
    <n v="0"/>
  </r>
  <r>
    <s v="2024"/>
    <x v="0"/>
    <x v="0"/>
    <x v="0"/>
    <x v="0"/>
    <s v="2 - Poder Ejecutivo"/>
    <s v="0201 - PRESIDENCIA DE LA REPÚBLICA"/>
    <s v="0029 - VICE PRESIDENCIA DE LA REPÚBLICA"/>
    <x v="0"/>
    <x v="0"/>
    <x v="2"/>
    <x v="2"/>
    <x v="18"/>
    <s v="N"/>
    <s v="00 - N/A"/>
    <s v="10 - FONDO GENERAL"/>
    <s v="(en blanco)"/>
    <s v="99 - MULTIPROVINCIAL"/>
    <n v="810000"/>
    <n v="0"/>
  </r>
  <r>
    <s v="2024"/>
    <x v="0"/>
    <x v="0"/>
    <x v="0"/>
    <x v="0"/>
    <s v="2 - Poder Ejecutivo"/>
    <s v="0201 - PRESIDENCIA DE LA REPÚBLICA"/>
    <s v="0029 - VICE PRESIDENCIA DE LA REPÚBLICA"/>
    <x v="0"/>
    <x v="0"/>
    <x v="2"/>
    <x v="2"/>
    <x v="19"/>
    <s v="N"/>
    <s v="00 - N/A"/>
    <s v="10 - FONDO GENERAL"/>
    <s v="(en blanco)"/>
    <s v="99 - MULTIPROVINCIAL"/>
    <n v="205000"/>
    <n v="0"/>
  </r>
  <r>
    <s v="2024"/>
    <x v="0"/>
    <x v="0"/>
    <x v="0"/>
    <x v="0"/>
    <s v="2 - Poder Ejecutivo"/>
    <s v="0201 - PRESIDENCIA DE LA REPÚBLICA"/>
    <s v="0029 - VICE PRESIDENCIA DE LA REPÚBLICA"/>
    <x v="0"/>
    <x v="0"/>
    <x v="2"/>
    <x v="2"/>
    <x v="20"/>
    <s v="N"/>
    <s v="00 - N/A"/>
    <s v="10 - FONDO GENERAL"/>
    <s v="(en blanco)"/>
    <s v="99 - MULTIPROVINCIAL"/>
    <n v="19446000"/>
    <n v="1700000"/>
  </r>
  <r>
    <s v="2024"/>
    <x v="0"/>
    <x v="0"/>
    <x v="0"/>
    <x v="0"/>
    <s v="2 - Poder Ejecutivo"/>
    <s v="0201 - PRESIDENCIA DE LA REPÚBLICA"/>
    <s v="0029 - VICE PRESIDENCIA DE LA REPÚBLICA"/>
    <x v="0"/>
    <x v="0"/>
    <x v="2"/>
    <x v="2"/>
    <x v="21"/>
    <s v="N"/>
    <s v="00 - N/A"/>
    <s v="10 - FONDO GENERAL"/>
    <s v="(en blanco)"/>
    <s v="99 - MULTIPROVINCIAL"/>
    <n v="26705600"/>
    <n v="295397.64"/>
  </r>
  <r>
    <s v="2024"/>
    <x v="0"/>
    <x v="0"/>
    <x v="0"/>
    <x v="0"/>
    <s v="2 - Poder Ejecutivo"/>
    <s v="0201 - PRESIDENCIA DE LA REPÚBLICA"/>
    <s v="0031 - DIRECCION DE PRENSA DEL PRESIDENTE"/>
    <x v="0"/>
    <x v="0"/>
    <x v="2"/>
    <x v="0"/>
    <x v="0"/>
    <s v="N"/>
    <s v="00 - N/A"/>
    <s v="10 - FONDO GENERAL"/>
    <s v="(en blanco)"/>
    <s v="99 - MULTIPROVINCIAL"/>
    <n v="89503790"/>
    <n v="19902596.219999999"/>
  </r>
  <r>
    <s v="2024"/>
    <x v="0"/>
    <x v="0"/>
    <x v="0"/>
    <x v="0"/>
    <s v="2 - Poder Ejecutivo"/>
    <s v="0201 - PRESIDENCIA DE LA REPÚBLICA"/>
    <s v="0031 - DIRECCION DE PRENSA DEL PRESIDENTE"/>
    <x v="0"/>
    <x v="0"/>
    <x v="2"/>
    <x v="0"/>
    <x v="1"/>
    <s v="N"/>
    <s v="00 - N/A"/>
    <s v="10 - FONDO GENERAL"/>
    <s v="(en blanco)"/>
    <s v="99 - MULTIPROVINCIAL"/>
    <n v="28230000"/>
    <n v="1558721.0499999998"/>
  </r>
  <r>
    <s v="2024"/>
    <x v="0"/>
    <x v="0"/>
    <x v="0"/>
    <x v="0"/>
    <s v="2 - Poder Ejecutivo"/>
    <s v="0201 - PRESIDENCIA DE LA REPÚBLICA"/>
    <s v="0031 - DIRECCION DE PRENSA DEL PRESIDENTE"/>
    <x v="0"/>
    <x v="0"/>
    <x v="2"/>
    <x v="0"/>
    <x v="2"/>
    <s v="N"/>
    <s v="00 - N/A"/>
    <s v="10 - FONDO GENERAL"/>
    <s v="(en blanco)"/>
    <s v="99 - MULTIPROVINCIAL"/>
    <n v="50000"/>
    <n v="0"/>
  </r>
  <r>
    <s v="2024"/>
    <x v="0"/>
    <x v="0"/>
    <x v="0"/>
    <x v="0"/>
    <s v="2 - Poder Ejecutivo"/>
    <s v="0201 - PRESIDENCIA DE LA REPÚBLICA"/>
    <s v="0031 - DIRECCION DE PRENSA DEL PRESIDENTE"/>
    <x v="0"/>
    <x v="0"/>
    <x v="2"/>
    <x v="0"/>
    <x v="4"/>
    <s v="N"/>
    <s v="00 - N/A"/>
    <s v="10 - FONDO GENERAL"/>
    <s v="(en blanco)"/>
    <s v="99 - MULTIPROVINCIAL"/>
    <n v="12000000"/>
    <n v="2980986.4800000004"/>
  </r>
  <r>
    <s v="2024"/>
    <x v="0"/>
    <x v="0"/>
    <x v="0"/>
    <x v="0"/>
    <s v="2 - Poder Ejecutivo"/>
    <s v="0201 - PRESIDENCIA DE LA REPÚBLICA"/>
    <s v="0031 - DIRECCION DE PRENSA DEL PRESIDENTE"/>
    <x v="0"/>
    <x v="0"/>
    <x v="2"/>
    <x v="1"/>
    <x v="5"/>
    <s v="N"/>
    <s v="00 - N/A"/>
    <s v="10 - FONDO GENERAL"/>
    <s v="(en blanco)"/>
    <s v="99 - MULTIPROVINCIAL"/>
    <n v="6085500"/>
    <n v="816043.44000000006"/>
  </r>
  <r>
    <s v="2024"/>
    <x v="0"/>
    <x v="0"/>
    <x v="0"/>
    <x v="0"/>
    <s v="2 - Poder Ejecutivo"/>
    <s v="0201 - PRESIDENCIA DE LA REPÚBLICA"/>
    <s v="0031 - DIRECCION DE PRENSA DEL PRESIDENTE"/>
    <x v="0"/>
    <x v="0"/>
    <x v="2"/>
    <x v="1"/>
    <x v="6"/>
    <s v="N"/>
    <s v="00 - N/A"/>
    <s v="10 - FONDO GENERAL"/>
    <s v="(en blanco)"/>
    <s v="99 - MULTIPROVINCIAL"/>
    <n v="166085000"/>
    <n v="53168.44"/>
  </r>
  <r>
    <s v="2024"/>
    <x v="0"/>
    <x v="0"/>
    <x v="0"/>
    <x v="0"/>
    <s v="2 - Poder Ejecutivo"/>
    <s v="0201 - PRESIDENCIA DE LA REPÚBLICA"/>
    <s v="0031 - DIRECCION DE PRENSA DEL PRESIDENTE"/>
    <x v="0"/>
    <x v="0"/>
    <x v="2"/>
    <x v="1"/>
    <x v="7"/>
    <s v="N"/>
    <s v="00 - N/A"/>
    <s v="10 - FONDO GENERAL"/>
    <s v="(en blanco)"/>
    <s v="99 - MULTIPROVINCIAL"/>
    <n v="2700000"/>
    <n v="490182.5"/>
  </r>
  <r>
    <s v="2024"/>
    <x v="0"/>
    <x v="0"/>
    <x v="0"/>
    <x v="0"/>
    <s v="2 - Poder Ejecutivo"/>
    <s v="0201 - PRESIDENCIA DE LA REPÚBLICA"/>
    <s v="0031 - DIRECCION DE PRENSA DEL PRESIDENTE"/>
    <x v="0"/>
    <x v="0"/>
    <x v="2"/>
    <x v="1"/>
    <x v="8"/>
    <s v="N"/>
    <s v="00 - N/A"/>
    <s v="10 - FONDO GENERAL"/>
    <s v="(en blanco)"/>
    <s v="99 - MULTIPROVINCIAL"/>
    <n v="450000"/>
    <n v="100000"/>
  </r>
  <r>
    <s v="2024"/>
    <x v="0"/>
    <x v="0"/>
    <x v="0"/>
    <x v="0"/>
    <s v="2 - Poder Ejecutivo"/>
    <s v="0201 - PRESIDENCIA DE LA REPÚBLICA"/>
    <s v="0031 - DIRECCION DE PRENSA DEL PRESIDENTE"/>
    <x v="0"/>
    <x v="0"/>
    <x v="2"/>
    <x v="1"/>
    <x v="9"/>
    <s v="N"/>
    <s v="00 - N/A"/>
    <s v="10 - FONDO GENERAL"/>
    <s v="(en blanco)"/>
    <s v="99 - MULTIPROVINCIAL"/>
    <n v="6289160"/>
    <n v="1157104.6800000002"/>
  </r>
  <r>
    <s v="2024"/>
    <x v="0"/>
    <x v="0"/>
    <x v="0"/>
    <x v="0"/>
    <s v="2 - Poder Ejecutivo"/>
    <s v="0201 - PRESIDENCIA DE LA REPÚBLICA"/>
    <s v="0031 - DIRECCION DE PRENSA DEL PRESIDENTE"/>
    <x v="0"/>
    <x v="0"/>
    <x v="2"/>
    <x v="1"/>
    <x v="10"/>
    <s v="N"/>
    <s v="00 - N/A"/>
    <s v="10 - FONDO GENERAL"/>
    <s v="(en blanco)"/>
    <s v="99 - MULTIPROVINCIAL"/>
    <n v="5840396"/>
    <n v="803749.41"/>
  </r>
  <r>
    <s v="2024"/>
    <x v="0"/>
    <x v="0"/>
    <x v="0"/>
    <x v="0"/>
    <s v="2 - Poder Ejecutivo"/>
    <s v="0201 - PRESIDENCIA DE LA REPÚBLICA"/>
    <s v="0031 - DIRECCION DE PRENSA DEL PRESIDENTE"/>
    <x v="0"/>
    <x v="0"/>
    <x v="2"/>
    <x v="1"/>
    <x v="11"/>
    <s v="N"/>
    <s v="00 - N/A"/>
    <s v="10 - FONDO GENERAL"/>
    <s v="(en blanco)"/>
    <s v="99 - MULTIPROVINCIAL"/>
    <n v="2700000"/>
    <n v="161878.25000000003"/>
  </r>
  <r>
    <s v="2024"/>
    <x v="0"/>
    <x v="0"/>
    <x v="0"/>
    <x v="0"/>
    <s v="2 - Poder Ejecutivo"/>
    <s v="0201 - PRESIDENCIA DE LA REPÚBLICA"/>
    <s v="0031 - DIRECCION DE PRENSA DEL PRESIDENTE"/>
    <x v="0"/>
    <x v="0"/>
    <x v="2"/>
    <x v="1"/>
    <x v="12"/>
    <s v="N"/>
    <s v="00 - N/A"/>
    <s v="10 - FONDO GENERAL"/>
    <s v="(en blanco)"/>
    <s v="99 - MULTIPROVINCIAL"/>
    <n v="1326304"/>
    <n v="24585.66"/>
  </r>
  <r>
    <s v="2024"/>
    <x v="0"/>
    <x v="0"/>
    <x v="0"/>
    <x v="0"/>
    <s v="2 - Poder Ejecutivo"/>
    <s v="0201 - PRESIDENCIA DE LA REPÚBLICA"/>
    <s v="0031 - DIRECCION DE PRENSA DEL PRESIDENTE"/>
    <x v="0"/>
    <x v="0"/>
    <x v="2"/>
    <x v="1"/>
    <x v="13"/>
    <s v="N"/>
    <s v="00 - N/A"/>
    <s v="10 - FONDO GENERAL"/>
    <s v="(en blanco)"/>
    <s v="99 - MULTIPROVINCIAL"/>
    <n v="7277617"/>
    <n v="991087.89999999991"/>
  </r>
  <r>
    <s v="2024"/>
    <x v="0"/>
    <x v="0"/>
    <x v="0"/>
    <x v="0"/>
    <s v="2 - Poder Ejecutivo"/>
    <s v="0201 - PRESIDENCIA DE LA REPÚBLICA"/>
    <s v="0031 - DIRECCION DE PRENSA DEL PRESIDENTE"/>
    <x v="0"/>
    <x v="0"/>
    <x v="2"/>
    <x v="2"/>
    <x v="14"/>
    <s v="N"/>
    <s v="00 - N/A"/>
    <s v="10 - FONDO GENERAL"/>
    <s v="(en blanco)"/>
    <s v="99 - MULTIPROVINCIAL"/>
    <n v="455808"/>
    <n v="9000"/>
  </r>
  <r>
    <s v="2024"/>
    <x v="0"/>
    <x v="0"/>
    <x v="0"/>
    <x v="0"/>
    <s v="2 - Poder Ejecutivo"/>
    <s v="0201 - PRESIDENCIA DE LA REPÚBLICA"/>
    <s v="0031 - DIRECCION DE PRENSA DEL PRESIDENTE"/>
    <x v="0"/>
    <x v="0"/>
    <x v="2"/>
    <x v="2"/>
    <x v="15"/>
    <s v="N"/>
    <s v="00 - N/A"/>
    <s v="10 - FONDO GENERAL"/>
    <s v="(en blanco)"/>
    <s v="99 - MULTIPROVINCIAL"/>
    <n v="468372"/>
    <n v="0"/>
  </r>
  <r>
    <s v="2024"/>
    <x v="0"/>
    <x v="0"/>
    <x v="0"/>
    <x v="0"/>
    <s v="2 - Poder Ejecutivo"/>
    <s v="0201 - PRESIDENCIA DE LA REPÚBLICA"/>
    <s v="0031 - DIRECCION DE PRENSA DEL PRESIDENTE"/>
    <x v="0"/>
    <x v="0"/>
    <x v="2"/>
    <x v="2"/>
    <x v="16"/>
    <s v="N"/>
    <s v="00 - N/A"/>
    <s v="10 - FONDO GENERAL"/>
    <s v="(en blanco)"/>
    <s v="99 - MULTIPROVINCIAL"/>
    <n v="251102"/>
    <n v="19558.5"/>
  </r>
  <r>
    <s v="2024"/>
    <x v="0"/>
    <x v="0"/>
    <x v="0"/>
    <x v="0"/>
    <s v="2 - Poder Ejecutivo"/>
    <s v="0201 - PRESIDENCIA DE LA REPÚBLICA"/>
    <s v="0031 - DIRECCION DE PRENSA DEL PRESIDENTE"/>
    <x v="0"/>
    <x v="0"/>
    <x v="2"/>
    <x v="2"/>
    <x v="17"/>
    <s v="N"/>
    <s v="00 - N/A"/>
    <s v="10 - FONDO GENERAL"/>
    <s v="(en blanco)"/>
    <s v="99 - MULTIPROVINCIAL"/>
    <n v="12000"/>
    <n v="1652"/>
  </r>
  <r>
    <s v="2024"/>
    <x v="0"/>
    <x v="0"/>
    <x v="0"/>
    <x v="0"/>
    <s v="2 - Poder Ejecutivo"/>
    <s v="0201 - PRESIDENCIA DE LA REPÚBLICA"/>
    <s v="0031 - DIRECCION DE PRENSA DEL PRESIDENTE"/>
    <x v="0"/>
    <x v="0"/>
    <x v="2"/>
    <x v="2"/>
    <x v="18"/>
    <s v="N"/>
    <s v="00 - N/A"/>
    <s v="10 - FONDO GENERAL"/>
    <s v="(en blanco)"/>
    <s v="99 - MULTIPROVINCIAL"/>
    <n v="540000"/>
    <n v="91153.63"/>
  </r>
  <r>
    <s v="2024"/>
    <x v="0"/>
    <x v="0"/>
    <x v="0"/>
    <x v="0"/>
    <s v="2 - Poder Ejecutivo"/>
    <s v="0201 - PRESIDENCIA DE LA REPÚBLICA"/>
    <s v="0031 - DIRECCION DE PRENSA DEL PRESIDENTE"/>
    <x v="0"/>
    <x v="0"/>
    <x v="2"/>
    <x v="2"/>
    <x v="19"/>
    <s v="N"/>
    <s v="00 - N/A"/>
    <s v="10 - FONDO GENERAL"/>
    <s v="(en blanco)"/>
    <s v="99 - MULTIPROVINCIAL"/>
    <n v="3040"/>
    <n v="0"/>
  </r>
  <r>
    <s v="2024"/>
    <x v="0"/>
    <x v="0"/>
    <x v="0"/>
    <x v="0"/>
    <s v="2 - Poder Ejecutivo"/>
    <s v="0201 - PRESIDENCIA DE LA REPÚBLICA"/>
    <s v="0031 - DIRECCION DE PRENSA DEL PRESIDENTE"/>
    <x v="0"/>
    <x v="0"/>
    <x v="2"/>
    <x v="2"/>
    <x v="20"/>
    <s v="N"/>
    <s v="00 - N/A"/>
    <s v="10 - FONDO GENERAL"/>
    <s v="(en blanco)"/>
    <s v="99 - MULTIPROVINCIAL"/>
    <n v="6174320"/>
    <n v="3970033.5"/>
  </r>
  <r>
    <s v="2024"/>
    <x v="0"/>
    <x v="0"/>
    <x v="0"/>
    <x v="0"/>
    <s v="2 - Poder Ejecutivo"/>
    <s v="0201 - PRESIDENCIA DE LA REPÚBLICA"/>
    <s v="0031 - DIRECCION DE PRENSA DEL PRESIDENTE"/>
    <x v="0"/>
    <x v="0"/>
    <x v="2"/>
    <x v="2"/>
    <x v="21"/>
    <s v="N"/>
    <s v="00 - N/A"/>
    <s v="10 - FONDO GENERAL"/>
    <s v="(en blanco)"/>
    <s v="99 - MULTIPROVINCIAL"/>
    <n v="22220575"/>
    <n v="79965.86"/>
  </r>
  <r>
    <s v="2024"/>
    <x v="0"/>
    <x v="0"/>
    <x v="0"/>
    <x v="0"/>
    <s v="2 - Poder Ejecutivo"/>
    <s v="0201 - PRESIDENCIA DE LA REPÚBLICA"/>
    <s v="0032 - DIRECCION DE ESTRATEGIA Y COMUNICACION GUBERNAMENTAL"/>
    <x v="0"/>
    <x v="0"/>
    <x v="2"/>
    <x v="0"/>
    <x v="0"/>
    <s v="N"/>
    <s v="00 - N/A"/>
    <s v="10 - FONDO GENERAL"/>
    <s v="(en blanco)"/>
    <s v="99 - MULTIPROVINCIAL"/>
    <n v="268540250"/>
    <n v="63294781.869999997"/>
  </r>
  <r>
    <s v="2024"/>
    <x v="0"/>
    <x v="0"/>
    <x v="0"/>
    <x v="0"/>
    <s v="2 - Poder Ejecutivo"/>
    <s v="0201 - PRESIDENCIA DE LA REPÚBLICA"/>
    <s v="0032 - DIRECCION DE ESTRATEGIA Y COMUNICACION GUBERNAMENTAL"/>
    <x v="0"/>
    <x v="0"/>
    <x v="2"/>
    <x v="0"/>
    <x v="1"/>
    <s v="N"/>
    <s v="00 - N/A"/>
    <s v="10 - FONDO GENERAL"/>
    <s v="(en blanco)"/>
    <s v="99 - MULTIPROVINCIAL"/>
    <n v="64592500"/>
    <n v="5109000"/>
  </r>
  <r>
    <s v="2024"/>
    <x v="0"/>
    <x v="0"/>
    <x v="0"/>
    <x v="0"/>
    <s v="2 - Poder Ejecutivo"/>
    <s v="0201 - PRESIDENCIA DE LA REPÚBLICA"/>
    <s v="0032 - DIRECCION DE ESTRATEGIA Y COMUNICACION GUBERNAMENTAL"/>
    <x v="0"/>
    <x v="0"/>
    <x v="2"/>
    <x v="0"/>
    <x v="4"/>
    <s v="N"/>
    <s v="00 - N/A"/>
    <s v="10 - FONDO GENERAL"/>
    <s v="(en blanco)"/>
    <s v="99 - MULTIPROVINCIAL"/>
    <n v="37020000"/>
    <n v="9193520.0900000017"/>
  </r>
  <r>
    <s v="2024"/>
    <x v="0"/>
    <x v="0"/>
    <x v="0"/>
    <x v="0"/>
    <s v="2 - Poder Ejecutivo"/>
    <s v="0201 - PRESIDENCIA DE LA REPÚBLICA"/>
    <s v="0032 - DIRECCION DE ESTRATEGIA Y COMUNICACION GUBERNAMENTAL"/>
    <x v="0"/>
    <x v="0"/>
    <x v="2"/>
    <x v="1"/>
    <x v="5"/>
    <s v="N"/>
    <s v="00 - N/A"/>
    <s v="10 - FONDO GENERAL"/>
    <s v="(en blanco)"/>
    <s v="99 - MULTIPROVINCIAL"/>
    <n v="23120600"/>
    <n v="2821856.3300000005"/>
  </r>
  <r>
    <s v="2024"/>
    <x v="0"/>
    <x v="0"/>
    <x v="0"/>
    <x v="0"/>
    <s v="2 - Poder Ejecutivo"/>
    <s v="0201 - PRESIDENCIA DE LA REPÚBLICA"/>
    <s v="0032 - DIRECCION DE ESTRATEGIA Y COMUNICACION GUBERNAMENTAL"/>
    <x v="0"/>
    <x v="0"/>
    <x v="2"/>
    <x v="1"/>
    <x v="6"/>
    <s v="N"/>
    <s v="00 - N/A"/>
    <s v="10 - FONDO GENERAL"/>
    <s v="(en blanco)"/>
    <s v="99 - MULTIPROVINCIAL"/>
    <n v="3313488204"/>
    <n v="1182117695.3400002"/>
  </r>
  <r>
    <s v="2024"/>
    <x v="0"/>
    <x v="0"/>
    <x v="0"/>
    <x v="0"/>
    <s v="2 - Poder Ejecutivo"/>
    <s v="0201 - PRESIDENCIA DE LA REPÚBLICA"/>
    <s v="0032 - DIRECCION DE ESTRATEGIA Y COMUNICACION GUBERNAMENTAL"/>
    <x v="0"/>
    <x v="0"/>
    <x v="2"/>
    <x v="1"/>
    <x v="7"/>
    <s v="N"/>
    <s v="00 - N/A"/>
    <s v="10 - FONDO GENERAL"/>
    <s v="(en blanco)"/>
    <s v="99 - MULTIPROVINCIAL"/>
    <n v="5400000"/>
    <n v="77922"/>
  </r>
  <r>
    <s v="2024"/>
    <x v="0"/>
    <x v="0"/>
    <x v="0"/>
    <x v="0"/>
    <s v="2 - Poder Ejecutivo"/>
    <s v="0201 - PRESIDENCIA DE LA REPÚBLICA"/>
    <s v="0032 - DIRECCION DE ESTRATEGIA Y COMUNICACION GUBERNAMENTAL"/>
    <x v="0"/>
    <x v="0"/>
    <x v="2"/>
    <x v="1"/>
    <x v="8"/>
    <s v="N"/>
    <s v="00 - N/A"/>
    <s v="10 - FONDO GENERAL"/>
    <s v="(en blanco)"/>
    <s v="99 - MULTIPROVINCIAL"/>
    <n v="0"/>
    <n v="77023"/>
  </r>
  <r>
    <s v="2024"/>
    <x v="0"/>
    <x v="0"/>
    <x v="0"/>
    <x v="0"/>
    <s v="2 - Poder Ejecutivo"/>
    <s v="0201 - PRESIDENCIA DE LA REPÚBLICA"/>
    <s v="0032 - DIRECCION DE ESTRATEGIA Y COMUNICACION GUBERNAMENTAL"/>
    <x v="0"/>
    <x v="0"/>
    <x v="2"/>
    <x v="1"/>
    <x v="9"/>
    <s v="N"/>
    <s v="00 - N/A"/>
    <s v="10 - FONDO GENERAL"/>
    <s v="(en blanco)"/>
    <s v="99 - MULTIPROVINCIAL"/>
    <n v="5230350"/>
    <n v="2993077.31"/>
  </r>
  <r>
    <s v="2024"/>
    <x v="0"/>
    <x v="0"/>
    <x v="0"/>
    <x v="0"/>
    <s v="2 - Poder Ejecutivo"/>
    <s v="0201 - PRESIDENCIA DE LA REPÚBLICA"/>
    <s v="0032 - DIRECCION DE ESTRATEGIA Y COMUNICACION GUBERNAMENTAL"/>
    <x v="0"/>
    <x v="0"/>
    <x v="2"/>
    <x v="1"/>
    <x v="10"/>
    <s v="N"/>
    <s v="00 - N/A"/>
    <s v="10 - FONDO GENERAL"/>
    <s v="(en blanco)"/>
    <s v="99 - MULTIPROVINCIAL"/>
    <n v="11403900"/>
    <n v="3158872.9799999995"/>
  </r>
  <r>
    <s v="2024"/>
    <x v="0"/>
    <x v="0"/>
    <x v="0"/>
    <x v="0"/>
    <s v="2 - Poder Ejecutivo"/>
    <s v="0201 - PRESIDENCIA DE LA REPÚBLICA"/>
    <s v="0032 - DIRECCION DE ESTRATEGIA Y COMUNICACION GUBERNAMENTAL"/>
    <x v="0"/>
    <x v="0"/>
    <x v="2"/>
    <x v="1"/>
    <x v="11"/>
    <s v="N"/>
    <s v="00 - N/A"/>
    <s v="10 - FONDO GENERAL"/>
    <s v="(en blanco)"/>
    <s v="99 - MULTIPROVINCIAL"/>
    <n v="2600000"/>
    <n v="372126.64"/>
  </r>
  <r>
    <s v="2024"/>
    <x v="0"/>
    <x v="0"/>
    <x v="0"/>
    <x v="0"/>
    <s v="2 - Poder Ejecutivo"/>
    <s v="0201 - PRESIDENCIA DE LA REPÚBLICA"/>
    <s v="0032 - DIRECCION DE ESTRATEGIA Y COMUNICACION GUBERNAMENTAL"/>
    <x v="0"/>
    <x v="0"/>
    <x v="2"/>
    <x v="1"/>
    <x v="12"/>
    <s v="N"/>
    <s v="00 - N/A"/>
    <s v="10 - FONDO GENERAL"/>
    <s v="(en blanco)"/>
    <s v="99 - MULTIPROVINCIAL"/>
    <n v="31497829"/>
    <n v="1761151.1"/>
  </r>
  <r>
    <s v="2024"/>
    <x v="0"/>
    <x v="0"/>
    <x v="0"/>
    <x v="0"/>
    <s v="2 - Poder Ejecutivo"/>
    <s v="0201 - PRESIDENCIA DE LA REPÚBLICA"/>
    <s v="0032 - DIRECCION DE ESTRATEGIA Y COMUNICACION GUBERNAMENTAL"/>
    <x v="0"/>
    <x v="0"/>
    <x v="2"/>
    <x v="1"/>
    <x v="13"/>
    <s v="N"/>
    <s v="00 - N/A"/>
    <s v="10 - FONDO GENERAL"/>
    <s v="(en blanco)"/>
    <s v="99 - MULTIPROVINCIAL"/>
    <n v="5572627"/>
    <n v="158016.54"/>
  </r>
  <r>
    <s v="2024"/>
    <x v="0"/>
    <x v="0"/>
    <x v="0"/>
    <x v="0"/>
    <s v="2 - Poder Ejecutivo"/>
    <s v="0201 - PRESIDENCIA DE LA REPÚBLICA"/>
    <s v="0032 - DIRECCION DE ESTRATEGIA Y COMUNICACION GUBERNAMENTAL"/>
    <x v="0"/>
    <x v="0"/>
    <x v="2"/>
    <x v="2"/>
    <x v="14"/>
    <s v="N"/>
    <s v="00 - N/A"/>
    <s v="10 - FONDO GENERAL"/>
    <s v="(en blanco)"/>
    <s v="99 - MULTIPROVINCIAL"/>
    <n v="735350"/>
    <n v="92829.3"/>
  </r>
  <r>
    <s v="2024"/>
    <x v="0"/>
    <x v="0"/>
    <x v="0"/>
    <x v="0"/>
    <s v="2 - Poder Ejecutivo"/>
    <s v="0201 - PRESIDENCIA DE LA REPÚBLICA"/>
    <s v="0032 - DIRECCION DE ESTRATEGIA Y COMUNICACION GUBERNAMENTAL"/>
    <x v="0"/>
    <x v="0"/>
    <x v="2"/>
    <x v="2"/>
    <x v="15"/>
    <s v="N"/>
    <s v="00 - N/A"/>
    <s v="10 - FONDO GENERAL"/>
    <s v="(en blanco)"/>
    <s v="99 - MULTIPROVINCIAL"/>
    <n v="4593063"/>
    <n v="182723"/>
  </r>
  <r>
    <s v="2024"/>
    <x v="0"/>
    <x v="0"/>
    <x v="0"/>
    <x v="0"/>
    <s v="2 - Poder Ejecutivo"/>
    <s v="0201 - PRESIDENCIA DE LA REPÚBLICA"/>
    <s v="0032 - DIRECCION DE ESTRATEGIA Y COMUNICACION GUBERNAMENTAL"/>
    <x v="0"/>
    <x v="0"/>
    <x v="2"/>
    <x v="2"/>
    <x v="16"/>
    <s v="N"/>
    <s v="00 - N/A"/>
    <s v="10 - FONDO GENERAL"/>
    <s v="(en blanco)"/>
    <s v="99 - MULTIPROVINCIAL"/>
    <n v="956380"/>
    <n v="113453.34"/>
  </r>
  <r>
    <s v="2024"/>
    <x v="0"/>
    <x v="0"/>
    <x v="0"/>
    <x v="0"/>
    <s v="2 - Poder Ejecutivo"/>
    <s v="0201 - PRESIDENCIA DE LA REPÚBLICA"/>
    <s v="0032 - DIRECCION DE ESTRATEGIA Y COMUNICACION GUBERNAMENTAL"/>
    <x v="0"/>
    <x v="0"/>
    <x v="2"/>
    <x v="2"/>
    <x v="17"/>
    <s v="N"/>
    <s v="00 - N/A"/>
    <s v="10 - FONDO GENERAL"/>
    <s v="(en blanco)"/>
    <s v="99 - MULTIPROVINCIAL"/>
    <n v="74000"/>
    <n v="21647"/>
  </r>
  <r>
    <s v="2024"/>
    <x v="0"/>
    <x v="0"/>
    <x v="0"/>
    <x v="0"/>
    <s v="2 - Poder Ejecutivo"/>
    <s v="0201 - PRESIDENCIA DE LA REPÚBLICA"/>
    <s v="0032 - DIRECCION DE ESTRATEGIA Y COMUNICACION GUBERNAMENTAL"/>
    <x v="0"/>
    <x v="0"/>
    <x v="2"/>
    <x v="2"/>
    <x v="18"/>
    <s v="N"/>
    <s v="00 - N/A"/>
    <s v="10 - FONDO GENERAL"/>
    <s v="(en blanco)"/>
    <s v="99 - MULTIPROVINCIAL"/>
    <n v="672000"/>
    <n v="0"/>
  </r>
  <r>
    <s v="2024"/>
    <x v="0"/>
    <x v="0"/>
    <x v="0"/>
    <x v="0"/>
    <s v="2 - Poder Ejecutivo"/>
    <s v="0201 - PRESIDENCIA DE LA REPÚBLICA"/>
    <s v="0032 - DIRECCION DE ESTRATEGIA Y COMUNICACION GUBERNAMENTAL"/>
    <x v="0"/>
    <x v="0"/>
    <x v="2"/>
    <x v="2"/>
    <x v="19"/>
    <s v="N"/>
    <s v="00 - N/A"/>
    <s v="10 - FONDO GENERAL"/>
    <s v="(en blanco)"/>
    <s v="99 - MULTIPROVINCIAL"/>
    <n v="151950"/>
    <n v="0"/>
  </r>
  <r>
    <s v="2024"/>
    <x v="0"/>
    <x v="0"/>
    <x v="0"/>
    <x v="0"/>
    <s v="2 - Poder Ejecutivo"/>
    <s v="0201 - PRESIDENCIA DE LA REPÚBLICA"/>
    <s v="0032 - DIRECCION DE ESTRATEGIA Y COMUNICACION GUBERNAMENTAL"/>
    <x v="0"/>
    <x v="0"/>
    <x v="2"/>
    <x v="2"/>
    <x v="20"/>
    <s v="N"/>
    <s v="00 - N/A"/>
    <s v="10 - FONDO GENERAL"/>
    <s v="(en blanco)"/>
    <s v="99 - MULTIPROVINCIAL"/>
    <n v="8810270"/>
    <n v="28540"/>
  </r>
  <r>
    <s v="2024"/>
    <x v="0"/>
    <x v="0"/>
    <x v="0"/>
    <x v="0"/>
    <s v="2 - Poder Ejecutivo"/>
    <s v="0201 - PRESIDENCIA DE LA REPÚBLICA"/>
    <s v="0032 - DIRECCION DE ESTRATEGIA Y COMUNICACION GUBERNAMENTAL"/>
    <x v="0"/>
    <x v="0"/>
    <x v="2"/>
    <x v="2"/>
    <x v="21"/>
    <s v="N"/>
    <s v="00 - N/A"/>
    <s v="10 - FONDO GENERAL"/>
    <s v="(en blanco)"/>
    <s v="99 - MULTIPROVINCIAL"/>
    <n v="7788485"/>
    <n v="447793.98"/>
  </r>
  <r>
    <s v="2024"/>
    <x v="0"/>
    <x v="0"/>
    <x v="0"/>
    <x v="0"/>
    <s v="2 - Poder Ejecutivo"/>
    <s v="0201 - PRESIDENCIA DE LA REPÚBLICA"/>
    <s v="0033 - ECO5RD"/>
    <x v="0"/>
    <x v="0"/>
    <x v="2"/>
    <x v="0"/>
    <x v="0"/>
    <s v="N"/>
    <s v="00 - N/A"/>
    <s v="10 - FONDO GENERAL"/>
    <s v="(en blanco)"/>
    <s v="99 - MULTIPROVINCIAL"/>
    <n v="164700000"/>
    <n v="39043166.659999996"/>
  </r>
  <r>
    <s v="2024"/>
    <x v="0"/>
    <x v="0"/>
    <x v="0"/>
    <x v="0"/>
    <s v="2 - Poder Ejecutivo"/>
    <s v="0201 - PRESIDENCIA DE LA REPÚBLICA"/>
    <s v="0033 - ECO5RD"/>
    <x v="0"/>
    <x v="0"/>
    <x v="2"/>
    <x v="0"/>
    <x v="1"/>
    <s v="N"/>
    <s v="00 - N/A"/>
    <s v="10 - FONDO GENERAL"/>
    <s v="(en blanco)"/>
    <s v="99 - MULTIPROVINCIAL"/>
    <n v="40000000"/>
    <n v="6715000"/>
  </r>
  <r>
    <s v="2024"/>
    <x v="0"/>
    <x v="0"/>
    <x v="0"/>
    <x v="0"/>
    <s v="2 - Poder Ejecutivo"/>
    <s v="0201 - PRESIDENCIA DE LA REPÚBLICA"/>
    <s v="0033 - ECO5RD"/>
    <x v="0"/>
    <x v="0"/>
    <x v="2"/>
    <x v="0"/>
    <x v="4"/>
    <s v="N"/>
    <s v="00 - N/A"/>
    <s v="10 - FONDO GENERAL"/>
    <s v="(en blanco)"/>
    <s v="99 - MULTIPROVINCIAL"/>
    <n v="22935000"/>
    <n v="4661925.3499999987"/>
  </r>
  <r>
    <s v="2024"/>
    <x v="0"/>
    <x v="0"/>
    <x v="0"/>
    <x v="0"/>
    <s v="2 - Poder Ejecutivo"/>
    <s v="0201 - PRESIDENCIA DE LA REPÚBLICA"/>
    <s v="0033 - ECO5RD"/>
    <x v="0"/>
    <x v="0"/>
    <x v="2"/>
    <x v="1"/>
    <x v="5"/>
    <s v="N"/>
    <s v="00 - N/A"/>
    <s v="10 - FONDO GENERAL"/>
    <s v="(en blanco)"/>
    <s v="99 - MULTIPROVINCIAL"/>
    <n v="24840000"/>
    <n v="2551114.86"/>
  </r>
  <r>
    <s v="2024"/>
    <x v="0"/>
    <x v="0"/>
    <x v="0"/>
    <x v="0"/>
    <s v="2 - Poder Ejecutivo"/>
    <s v="0201 - PRESIDENCIA DE LA REPÚBLICA"/>
    <s v="0033 - ECO5RD"/>
    <x v="0"/>
    <x v="0"/>
    <x v="2"/>
    <x v="1"/>
    <x v="6"/>
    <s v="N"/>
    <s v="00 - N/A"/>
    <s v="10 - FONDO GENERAL"/>
    <s v="(en blanco)"/>
    <s v="99 - MULTIPROVINCIAL"/>
    <n v="1300000"/>
    <n v="35400"/>
  </r>
  <r>
    <s v="2024"/>
    <x v="0"/>
    <x v="0"/>
    <x v="0"/>
    <x v="0"/>
    <s v="2 - Poder Ejecutivo"/>
    <s v="0201 - PRESIDENCIA DE LA REPÚBLICA"/>
    <s v="0033 - ECO5RD"/>
    <x v="0"/>
    <x v="0"/>
    <x v="2"/>
    <x v="1"/>
    <x v="7"/>
    <s v="N"/>
    <s v="00 - N/A"/>
    <s v="10 - FONDO GENERAL"/>
    <s v="(en blanco)"/>
    <s v="99 - MULTIPROVINCIAL"/>
    <n v="3000000"/>
    <n v="2445850.5"/>
  </r>
  <r>
    <s v="2024"/>
    <x v="0"/>
    <x v="0"/>
    <x v="0"/>
    <x v="0"/>
    <s v="2 - Poder Ejecutivo"/>
    <s v="0201 - PRESIDENCIA DE LA REPÚBLICA"/>
    <s v="0033 - ECO5RD"/>
    <x v="0"/>
    <x v="0"/>
    <x v="2"/>
    <x v="1"/>
    <x v="8"/>
    <s v="N"/>
    <s v="00 - N/A"/>
    <s v="10 - FONDO GENERAL"/>
    <s v="(en blanco)"/>
    <s v="99 - MULTIPROVINCIAL"/>
    <n v="0"/>
    <n v="0"/>
  </r>
  <r>
    <s v="2024"/>
    <x v="0"/>
    <x v="0"/>
    <x v="0"/>
    <x v="0"/>
    <s v="2 - Poder Ejecutivo"/>
    <s v="0201 - PRESIDENCIA DE LA REPÚBLICA"/>
    <s v="0033 - ECO5RD"/>
    <x v="0"/>
    <x v="0"/>
    <x v="2"/>
    <x v="1"/>
    <x v="9"/>
    <s v="N"/>
    <s v="00 - N/A"/>
    <s v="10 - FONDO GENERAL"/>
    <s v="(en blanco)"/>
    <s v="99 - MULTIPROVINCIAL"/>
    <n v="27500000"/>
    <n v="8160703.0099999998"/>
  </r>
  <r>
    <s v="2024"/>
    <x v="0"/>
    <x v="0"/>
    <x v="0"/>
    <x v="0"/>
    <s v="2 - Poder Ejecutivo"/>
    <s v="0201 - PRESIDENCIA DE LA REPÚBLICA"/>
    <s v="0033 - ECO5RD"/>
    <x v="0"/>
    <x v="0"/>
    <x v="2"/>
    <x v="1"/>
    <x v="10"/>
    <s v="N"/>
    <s v="00 - N/A"/>
    <s v="10 - FONDO GENERAL"/>
    <s v="(en blanco)"/>
    <s v="99 - MULTIPROVINCIAL"/>
    <n v="11500000"/>
    <n v="0"/>
  </r>
  <r>
    <s v="2024"/>
    <x v="0"/>
    <x v="0"/>
    <x v="0"/>
    <x v="0"/>
    <s v="2 - Poder Ejecutivo"/>
    <s v="0201 - PRESIDENCIA DE LA REPÚBLICA"/>
    <s v="0033 - ECO5RD"/>
    <x v="0"/>
    <x v="0"/>
    <x v="2"/>
    <x v="1"/>
    <x v="11"/>
    <s v="N"/>
    <s v="00 - N/A"/>
    <s v="10 - FONDO GENERAL"/>
    <s v="(en blanco)"/>
    <s v="99 - MULTIPROVINCIAL"/>
    <n v="0"/>
    <n v="2096983.1400000001"/>
  </r>
  <r>
    <s v="2024"/>
    <x v="0"/>
    <x v="0"/>
    <x v="0"/>
    <x v="0"/>
    <s v="2 - Poder Ejecutivo"/>
    <s v="0201 - PRESIDENCIA DE LA REPÚBLICA"/>
    <s v="0033 - ECO5RD"/>
    <x v="0"/>
    <x v="0"/>
    <x v="2"/>
    <x v="1"/>
    <x v="12"/>
    <s v="N"/>
    <s v="00 - N/A"/>
    <s v="10 - FONDO GENERAL"/>
    <s v="(en blanco)"/>
    <s v="99 - MULTIPROVINCIAL"/>
    <n v="4225000"/>
    <n v="1324828"/>
  </r>
  <r>
    <s v="2024"/>
    <x v="0"/>
    <x v="0"/>
    <x v="0"/>
    <x v="0"/>
    <s v="2 - Poder Ejecutivo"/>
    <s v="0201 - PRESIDENCIA DE LA REPÚBLICA"/>
    <s v="0033 - ECO5RD"/>
    <x v="0"/>
    <x v="0"/>
    <x v="2"/>
    <x v="1"/>
    <x v="13"/>
    <s v="N"/>
    <s v="00 - N/A"/>
    <s v="10 - FONDO GENERAL"/>
    <s v="(en blanco)"/>
    <s v="99 - MULTIPROVINCIAL"/>
    <n v="0"/>
    <n v="2293094.2999999998"/>
  </r>
  <r>
    <s v="2024"/>
    <x v="0"/>
    <x v="0"/>
    <x v="0"/>
    <x v="0"/>
    <s v="2 - Poder Ejecutivo"/>
    <s v="0201 - PRESIDENCIA DE LA REPÚBLICA"/>
    <s v="0033 - ECO5RD"/>
    <x v="0"/>
    <x v="0"/>
    <x v="2"/>
    <x v="2"/>
    <x v="14"/>
    <s v="N"/>
    <s v="00 - N/A"/>
    <s v="10 - FONDO GENERAL"/>
    <s v="(en blanco)"/>
    <s v="99 - MULTIPROVINCIAL"/>
    <n v="0"/>
    <n v="30985"/>
  </r>
  <r>
    <s v="2024"/>
    <x v="0"/>
    <x v="0"/>
    <x v="0"/>
    <x v="0"/>
    <s v="2 - Poder Ejecutivo"/>
    <s v="0201 - PRESIDENCIA DE LA REPÚBLICA"/>
    <s v="0033 - ECO5RD"/>
    <x v="0"/>
    <x v="0"/>
    <x v="2"/>
    <x v="2"/>
    <x v="15"/>
    <s v="N"/>
    <s v="00 - N/A"/>
    <s v="10 - FONDO GENERAL"/>
    <s v="(en blanco)"/>
    <s v="99 - MULTIPROVINCIAL"/>
    <n v="0"/>
    <n v="555403.11"/>
  </r>
  <r>
    <s v="2024"/>
    <x v="0"/>
    <x v="0"/>
    <x v="0"/>
    <x v="0"/>
    <s v="2 - Poder Ejecutivo"/>
    <s v="0201 - PRESIDENCIA DE LA REPÚBLICA"/>
    <s v="0033 - ECO5RD"/>
    <x v="0"/>
    <x v="0"/>
    <x v="2"/>
    <x v="2"/>
    <x v="16"/>
    <s v="N"/>
    <s v="00 - N/A"/>
    <s v="10 - FONDO GENERAL"/>
    <s v="(en blanco)"/>
    <s v="99 - MULTIPROVINCIAL"/>
    <n v="0"/>
    <n v="0"/>
  </r>
  <r>
    <s v="2024"/>
    <x v="0"/>
    <x v="0"/>
    <x v="0"/>
    <x v="0"/>
    <s v="2 - Poder Ejecutivo"/>
    <s v="0201 - PRESIDENCIA DE LA REPÚBLICA"/>
    <s v="0033 - ECO5RD"/>
    <x v="0"/>
    <x v="0"/>
    <x v="2"/>
    <x v="2"/>
    <x v="18"/>
    <s v="N"/>
    <s v="00 - N/A"/>
    <s v="10 - FONDO GENERAL"/>
    <s v="(en blanco)"/>
    <s v="99 - MULTIPROVINCIAL"/>
    <n v="0"/>
    <n v="0"/>
  </r>
  <r>
    <s v="2024"/>
    <x v="0"/>
    <x v="0"/>
    <x v="0"/>
    <x v="0"/>
    <s v="2 - Poder Ejecutivo"/>
    <s v="0201 - PRESIDENCIA DE LA REPÚBLICA"/>
    <s v="0033 - ECO5RD"/>
    <x v="0"/>
    <x v="0"/>
    <x v="2"/>
    <x v="2"/>
    <x v="19"/>
    <s v="N"/>
    <s v="00 - N/A"/>
    <s v="10 - FONDO GENERAL"/>
    <s v="(en blanco)"/>
    <s v="99 - MULTIPROVINCIAL"/>
    <n v="0"/>
    <n v="0"/>
  </r>
  <r>
    <s v="2024"/>
    <x v="0"/>
    <x v="0"/>
    <x v="0"/>
    <x v="0"/>
    <s v="2 - Poder Ejecutivo"/>
    <s v="0201 - PRESIDENCIA DE LA REPÚBLICA"/>
    <s v="0033 - ECO5RD"/>
    <x v="0"/>
    <x v="0"/>
    <x v="2"/>
    <x v="2"/>
    <x v="20"/>
    <s v="N"/>
    <s v="00 - N/A"/>
    <s v="10 - FONDO GENERAL"/>
    <s v="(en blanco)"/>
    <s v="99 - MULTIPROVINCIAL"/>
    <n v="0"/>
    <n v="0"/>
  </r>
  <r>
    <s v="2024"/>
    <x v="0"/>
    <x v="0"/>
    <x v="0"/>
    <x v="0"/>
    <s v="2 - Poder Ejecutivo"/>
    <s v="0201 - PRESIDENCIA DE LA REPÚBLICA"/>
    <s v="0033 - ECO5RD"/>
    <x v="0"/>
    <x v="0"/>
    <x v="2"/>
    <x v="2"/>
    <x v="21"/>
    <s v="N"/>
    <s v="00 - N/A"/>
    <s v="10 - FONDO GENERAL"/>
    <s v="(en blanco)"/>
    <s v="99 - MULTIPROVINCIAL"/>
    <n v="0"/>
    <n v="5000"/>
  </r>
  <r>
    <s v="2024"/>
    <x v="0"/>
    <x v="0"/>
    <x v="0"/>
    <x v="0"/>
    <s v="2 - Poder Ejecutivo"/>
    <s v="0201 - PRESIDENCIA DE LA REPÚBLICA"/>
    <s v="0034 - DIRECCIÓN NACIONAL DE CONTROL DE DROGAS (DNCD)"/>
    <x v="0"/>
    <x v="1"/>
    <x v="18"/>
    <x v="0"/>
    <x v="0"/>
    <s v="N"/>
    <s v="00 - N/A"/>
    <s v="10 - FONDO GENERAL"/>
    <s v="(en blanco)"/>
    <s v="99 - MULTIPROVINCIAL"/>
    <n v="1375123002"/>
    <n v="0"/>
  </r>
  <r>
    <s v="2024"/>
    <x v="0"/>
    <x v="0"/>
    <x v="0"/>
    <x v="0"/>
    <s v="2 - Poder Ejecutivo"/>
    <s v="0201 - PRESIDENCIA DE LA REPÚBLICA"/>
    <s v="0034 - DIRECCIÓN NACIONAL DE CONTROL DE DROGAS (DNCD)"/>
    <x v="0"/>
    <x v="1"/>
    <x v="18"/>
    <x v="0"/>
    <x v="1"/>
    <s v="N"/>
    <s v="00 - N/A"/>
    <s v="10 - FONDO GENERAL"/>
    <s v="(en blanco)"/>
    <s v="99 - MULTIPROVINCIAL"/>
    <n v="53038000"/>
    <n v="0"/>
  </r>
  <r>
    <s v="2024"/>
    <x v="0"/>
    <x v="0"/>
    <x v="0"/>
    <x v="0"/>
    <s v="2 - Poder Ejecutivo"/>
    <s v="0201 - PRESIDENCIA DE LA REPÚBLICA"/>
    <s v="0034 - DIRECCIÓN NACIONAL DE CONTROL DE DROGAS (DNCD)"/>
    <x v="0"/>
    <x v="1"/>
    <x v="18"/>
    <x v="0"/>
    <x v="2"/>
    <s v="N"/>
    <s v="00 - N/A"/>
    <s v="10 - FONDO GENERAL"/>
    <s v="(en blanco)"/>
    <s v="99 - MULTIPROVINCIAL"/>
    <n v="2370000"/>
    <n v="0"/>
  </r>
  <r>
    <s v="2024"/>
    <x v="0"/>
    <x v="0"/>
    <x v="0"/>
    <x v="0"/>
    <s v="2 - Poder Ejecutivo"/>
    <s v="0201 - PRESIDENCIA DE LA REPÚBLICA"/>
    <s v="0034 - DIRECCIÓN NACIONAL DE CONTROL DE DROGAS (DNCD)"/>
    <x v="0"/>
    <x v="1"/>
    <x v="18"/>
    <x v="0"/>
    <x v="4"/>
    <s v="N"/>
    <s v="00 - N/A"/>
    <s v="10 - FONDO GENERAL"/>
    <s v="(en blanco)"/>
    <s v="99 - MULTIPROVINCIAL"/>
    <n v="27887076"/>
    <n v="0"/>
  </r>
  <r>
    <s v="2024"/>
    <x v="0"/>
    <x v="0"/>
    <x v="0"/>
    <x v="0"/>
    <s v="2 - Poder Ejecutivo"/>
    <s v="0201 - PRESIDENCIA DE LA REPÚBLICA"/>
    <s v="0034 - DIRECCIÓN NACIONAL DE CONTROL DE DROGAS (DNCD)"/>
    <x v="0"/>
    <x v="1"/>
    <x v="18"/>
    <x v="1"/>
    <x v="5"/>
    <s v="N"/>
    <s v="00 - N/A"/>
    <s v="10 - FONDO GENERAL"/>
    <s v="(en blanco)"/>
    <s v="99 - MULTIPROVINCIAL"/>
    <n v="61265082"/>
    <n v="13800616.129999999"/>
  </r>
  <r>
    <s v="2024"/>
    <x v="0"/>
    <x v="0"/>
    <x v="0"/>
    <x v="0"/>
    <s v="2 - Poder Ejecutivo"/>
    <s v="0201 - PRESIDENCIA DE LA REPÚBLICA"/>
    <s v="0034 - DIRECCIÓN NACIONAL DE CONTROL DE DROGAS (DNCD)"/>
    <x v="0"/>
    <x v="1"/>
    <x v="18"/>
    <x v="1"/>
    <x v="6"/>
    <s v="N"/>
    <s v="00 - N/A"/>
    <s v="10 - FONDO GENERAL"/>
    <s v="(en blanco)"/>
    <s v="99 - MULTIPROVINCIAL"/>
    <n v="0"/>
    <n v="158120"/>
  </r>
  <r>
    <s v="2024"/>
    <x v="0"/>
    <x v="0"/>
    <x v="0"/>
    <x v="0"/>
    <s v="2 - Poder Ejecutivo"/>
    <s v="0201 - PRESIDENCIA DE LA REPÚBLICA"/>
    <s v="0034 - DIRECCIÓN NACIONAL DE CONTROL DE DROGAS (DNCD)"/>
    <x v="0"/>
    <x v="1"/>
    <x v="18"/>
    <x v="1"/>
    <x v="7"/>
    <s v="N"/>
    <s v="00 - N/A"/>
    <s v="10 - FONDO GENERAL"/>
    <s v="(en blanco)"/>
    <s v="99 - MULTIPROVINCIAL"/>
    <n v="7800000"/>
    <n v="0"/>
  </r>
  <r>
    <s v="2024"/>
    <x v="0"/>
    <x v="0"/>
    <x v="0"/>
    <x v="0"/>
    <s v="2 - Poder Ejecutivo"/>
    <s v="0201 - PRESIDENCIA DE LA REPÚBLICA"/>
    <s v="0034 - DIRECCIÓN NACIONAL DE CONTROL DE DROGAS (DNCD)"/>
    <x v="0"/>
    <x v="1"/>
    <x v="18"/>
    <x v="1"/>
    <x v="8"/>
    <s v="N"/>
    <s v="00 - N/A"/>
    <s v="10 - FONDO GENERAL"/>
    <s v="(en blanco)"/>
    <s v="99 - MULTIPROVINCIAL"/>
    <n v="648000"/>
    <n v="0"/>
  </r>
  <r>
    <s v="2024"/>
    <x v="0"/>
    <x v="0"/>
    <x v="0"/>
    <x v="0"/>
    <s v="2 - Poder Ejecutivo"/>
    <s v="0201 - PRESIDENCIA DE LA REPÚBLICA"/>
    <s v="0034 - DIRECCIÓN NACIONAL DE CONTROL DE DROGAS (DNCD)"/>
    <x v="0"/>
    <x v="1"/>
    <x v="18"/>
    <x v="1"/>
    <x v="9"/>
    <s v="N"/>
    <s v="00 - N/A"/>
    <s v="10 - FONDO GENERAL"/>
    <s v="(en blanco)"/>
    <s v="99 - MULTIPROVINCIAL"/>
    <n v="156844518"/>
    <n v="0"/>
  </r>
  <r>
    <s v="2024"/>
    <x v="0"/>
    <x v="0"/>
    <x v="0"/>
    <x v="0"/>
    <s v="2 - Poder Ejecutivo"/>
    <s v="0201 - PRESIDENCIA DE LA REPÚBLICA"/>
    <s v="0034 - DIRECCIÓN NACIONAL DE CONTROL DE DROGAS (DNCD)"/>
    <x v="0"/>
    <x v="1"/>
    <x v="18"/>
    <x v="1"/>
    <x v="10"/>
    <s v="N"/>
    <s v="00 - N/A"/>
    <s v="10 - FONDO GENERAL"/>
    <s v="(en blanco)"/>
    <s v="99 - MULTIPROVINCIAL"/>
    <n v="11701051"/>
    <n v="0"/>
  </r>
  <r>
    <s v="2024"/>
    <x v="0"/>
    <x v="0"/>
    <x v="0"/>
    <x v="0"/>
    <s v="2 - Poder Ejecutivo"/>
    <s v="0201 - PRESIDENCIA DE LA REPÚBLICA"/>
    <s v="0034 - DIRECCIÓN NACIONAL DE CONTROL DE DROGAS (DNCD)"/>
    <x v="0"/>
    <x v="1"/>
    <x v="18"/>
    <x v="1"/>
    <x v="12"/>
    <s v="N"/>
    <s v="00 - N/A"/>
    <s v="10 - FONDO GENERAL"/>
    <s v="(en blanco)"/>
    <s v="99 - MULTIPROVINCIAL"/>
    <n v="272000"/>
    <n v="18000"/>
  </r>
  <r>
    <s v="2024"/>
    <x v="0"/>
    <x v="0"/>
    <x v="0"/>
    <x v="0"/>
    <s v="2 - Poder Ejecutivo"/>
    <s v="0201 - PRESIDENCIA DE LA REPÚBLICA"/>
    <s v="0034 - DIRECCIÓN NACIONAL DE CONTROL DE DROGAS (DNCD)"/>
    <x v="0"/>
    <x v="1"/>
    <x v="18"/>
    <x v="1"/>
    <x v="13"/>
    <s v="N"/>
    <s v="00 - N/A"/>
    <s v="10 - FONDO GENERAL"/>
    <s v="(en blanco)"/>
    <s v="99 - MULTIPROVINCIAL"/>
    <n v="43430600"/>
    <n v="0"/>
  </r>
  <r>
    <s v="2024"/>
    <x v="0"/>
    <x v="0"/>
    <x v="0"/>
    <x v="0"/>
    <s v="2 - Poder Ejecutivo"/>
    <s v="0201 - PRESIDENCIA DE LA REPÚBLICA"/>
    <s v="0034 - DIRECCIÓN NACIONAL DE CONTROL DE DROGAS (DNCD)"/>
    <x v="0"/>
    <x v="1"/>
    <x v="18"/>
    <x v="2"/>
    <x v="14"/>
    <s v="N"/>
    <s v="00 - N/A"/>
    <s v="10 - FONDO GENERAL"/>
    <s v="(en blanco)"/>
    <s v="99 - MULTIPROVINCIAL"/>
    <n v="5292300"/>
    <n v="0"/>
  </r>
  <r>
    <s v="2024"/>
    <x v="0"/>
    <x v="0"/>
    <x v="0"/>
    <x v="0"/>
    <s v="2 - Poder Ejecutivo"/>
    <s v="0201 - PRESIDENCIA DE LA REPÚBLICA"/>
    <s v="0034 - DIRECCIÓN NACIONAL DE CONTROL DE DROGAS (DNCD)"/>
    <x v="0"/>
    <x v="1"/>
    <x v="18"/>
    <x v="2"/>
    <x v="15"/>
    <s v="N"/>
    <s v="00 - N/A"/>
    <s v="10 - FONDO GENERAL"/>
    <s v="(en blanco)"/>
    <s v="99 - MULTIPROVINCIAL"/>
    <n v="2500000"/>
    <n v="208399.8"/>
  </r>
  <r>
    <s v="2024"/>
    <x v="0"/>
    <x v="0"/>
    <x v="0"/>
    <x v="0"/>
    <s v="2 - Poder Ejecutivo"/>
    <s v="0201 - PRESIDENCIA DE LA REPÚBLICA"/>
    <s v="0034 - DIRECCIÓN NACIONAL DE CONTROL DE DROGAS (DNCD)"/>
    <x v="0"/>
    <x v="1"/>
    <x v="18"/>
    <x v="2"/>
    <x v="16"/>
    <s v="N"/>
    <s v="00 - N/A"/>
    <s v="10 - FONDO GENERAL"/>
    <s v="(en blanco)"/>
    <s v="99 - MULTIPROVINCIAL"/>
    <n v="500000"/>
    <n v="0"/>
  </r>
  <r>
    <s v="2024"/>
    <x v="0"/>
    <x v="0"/>
    <x v="0"/>
    <x v="0"/>
    <s v="2 - Poder Ejecutivo"/>
    <s v="0201 - PRESIDENCIA DE LA REPÚBLICA"/>
    <s v="0034 - DIRECCIÓN NACIONAL DE CONTROL DE DROGAS (DNCD)"/>
    <x v="0"/>
    <x v="1"/>
    <x v="18"/>
    <x v="2"/>
    <x v="17"/>
    <s v="N"/>
    <s v="00 - N/A"/>
    <s v="10 - FONDO GENERAL"/>
    <s v="(en blanco)"/>
    <s v="99 - MULTIPROVINCIAL"/>
    <n v="13191928"/>
    <n v="1129315.8899999999"/>
  </r>
  <r>
    <s v="2024"/>
    <x v="0"/>
    <x v="0"/>
    <x v="0"/>
    <x v="0"/>
    <s v="2 - Poder Ejecutivo"/>
    <s v="0201 - PRESIDENCIA DE LA REPÚBLICA"/>
    <s v="0034 - DIRECCIÓN NACIONAL DE CONTROL DE DROGAS (DNCD)"/>
    <x v="0"/>
    <x v="1"/>
    <x v="18"/>
    <x v="2"/>
    <x v="18"/>
    <s v="N"/>
    <s v="00 - N/A"/>
    <s v="10 - FONDO GENERAL"/>
    <s v="(en blanco)"/>
    <s v="99 - MULTIPROVINCIAL"/>
    <n v="0"/>
    <n v="14160"/>
  </r>
  <r>
    <s v="2024"/>
    <x v="0"/>
    <x v="0"/>
    <x v="0"/>
    <x v="0"/>
    <s v="2 - Poder Ejecutivo"/>
    <s v="0201 - PRESIDENCIA DE LA REPÚBLICA"/>
    <s v="0034 - DIRECCIÓN NACIONAL DE CONTROL DE DROGAS (DNCD)"/>
    <x v="0"/>
    <x v="1"/>
    <x v="18"/>
    <x v="2"/>
    <x v="19"/>
    <s v="N"/>
    <s v="00 - N/A"/>
    <s v="10 - FONDO GENERAL"/>
    <s v="(en blanco)"/>
    <s v="99 - MULTIPROVINCIAL"/>
    <n v="0"/>
    <n v="30798"/>
  </r>
  <r>
    <s v="2024"/>
    <x v="0"/>
    <x v="0"/>
    <x v="0"/>
    <x v="0"/>
    <s v="2 - Poder Ejecutivo"/>
    <s v="0201 - PRESIDENCIA DE LA REPÚBLICA"/>
    <s v="0034 - DIRECCIÓN NACIONAL DE CONTROL DE DROGAS (DNCD)"/>
    <x v="0"/>
    <x v="1"/>
    <x v="18"/>
    <x v="2"/>
    <x v="20"/>
    <s v="N"/>
    <s v="00 - N/A"/>
    <s v="10 - FONDO GENERAL"/>
    <s v="(en blanco)"/>
    <s v="99 - MULTIPROVINCIAL"/>
    <n v="69350000"/>
    <n v="227402.52"/>
  </r>
  <r>
    <s v="2024"/>
    <x v="0"/>
    <x v="0"/>
    <x v="0"/>
    <x v="0"/>
    <s v="2 - Poder Ejecutivo"/>
    <s v="0201 - PRESIDENCIA DE LA REPÚBLICA"/>
    <s v="0034 - DIRECCIÓN NACIONAL DE CONTROL DE DROGAS (DNCD)"/>
    <x v="0"/>
    <x v="1"/>
    <x v="18"/>
    <x v="2"/>
    <x v="21"/>
    <s v="N"/>
    <s v="00 - N/A"/>
    <s v="10 - FONDO GENERAL"/>
    <s v="(en blanco)"/>
    <s v="99 - MULTIPROVINCIAL"/>
    <n v="3500000"/>
    <n v="966915.59000000008"/>
  </r>
  <r>
    <s v="2024"/>
    <x v="0"/>
    <x v="0"/>
    <x v="0"/>
    <x v="0"/>
    <s v="2 - Poder Ejecutivo"/>
    <s v="0202 - MINISTERIO DE  INTERIOR Y POLICÍA"/>
    <s v="0001 - MINISTERIO DE INTERIOR Y POLICIA"/>
    <x v="0"/>
    <x v="0"/>
    <x v="2"/>
    <x v="0"/>
    <x v="0"/>
    <s v="N"/>
    <s v="00 - N/A"/>
    <s v="10 - FONDO GENERAL"/>
    <s v="(en blanco)"/>
    <s v="99 - MULTIPROVINCIAL"/>
    <n v="686256583"/>
    <n v="141630788.86999997"/>
  </r>
  <r>
    <s v="2024"/>
    <x v="0"/>
    <x v="0"/>
    <x v="0"/>
    <x v="0"/>
    <s v="2 - Poder Ejecutivo"/>
    <s v="0202 - MINISTERIO DE  INTERIOR Y POLICÍA"/>
    <s v="0001 - MINISTERIO DE INTERIOR Y POLICIA"/>
    <x v="0"/>
    <x v="0"/>
    <x v="2"/>
    <x v="0"/>
    <x v="0"/>
    <s v="N"/>
    <s v="00 - N/A"/>
    <s v="20 - FONDOS CON DESTINO ESPECÍFICO"/>
    <s v="(en blanco)"/>
    <s v="99 - MULTIPROVINCIAL"/>
    <n v="23300000"/>
    <n v="2871666.67"/>
  </r>
  <r>
    <s v="2024"/>
    <x v="0"/>
    <x v="0"/>
    <x v="0"/>
    <x v="0"/>
    <s v="2 - Poder Ejecutivo"/>
    <s v="0202 - MINISTERIO DE  INTERIOR Y POLICÍA"/>
    <s v="0001 - MINISTERIO DE INTERIOR Y POLICIA"/>
    <x v="0"/>
    <x v="0"/>
    <x v="2"/>
    <x v="0"/>
    <x v="1"/>
    <s v="N"/>
    <s v="00 - N/A"/>
    <s v="10 - FONDO GENERAL"/>
    <s v="(en blanco)"/>
    <s v="99 - MULTIPROVINCIAL"/>
    <n v="230732734"/>
    <n v="21489045.130000003"/>
  </r>
  <r>
    <s v="2024"/>
    <x v="0"/>
    <x v="0"/>
    <x v="0"/>
    <x v="0"/>
    <s v="2 - Poder Ejecutivo"/>
    <s v="0202 - MINISTERIO DE  INTERIOR Y POLICÍA"/>
    <s v="0001 - MINISTERIO DE INTERIOR Y POLICIA"/>
    <x v="0"/>
    <x v="0"/>
    <x v="2"/>
    <x v="0"/>
    <x v="2"/>
    <s v="N"/>
    <s v="00 - N/A"/>
    <s v="10 - FONDO GENERAL"/>
    <s v="(en blanco)"/>
    <s v="99 - MULTIPROVINCIAL"/>
    <n v="945000"/>
    <n v="0"/>
  </r>
  <r>
    <s v="2024"/>
    <x v="0"/>
    <x v="0"/>
    <x v="0"/>
    <x v="0"/>
    <s v="2 - Poder Ejecutivo"/>
    <s v="0202 - MINISTERIO DE  INTERIOR Y POLICÍA"/>
    <s v="0001 - MINISTERIO DE INTERIOR Y POLICIA"/>
    <x v="0"/>
    <x v="0"/>
    <x v="2"/>
    <x v="0"/>
    <x v="4"/>
    <s v="N"/>
    <s v="00 - N/A"/>
    <s v="10 - FONDO GENERAL"/>
    <s v="(en blanco)"/>
    <s v="99 - MULTIPROVINCIAL"/>
    <n v="76030371"/>
    <n v="17969431.199999999"/>
  </r>
  <r>
    <s v="2024"/>
    <x v="0"/>
    <x v="0"/>
    <x v="0"/>
    <x v="0"/>
    <s v="2 - Poder Ejecutivo"/>
    <s v="0202 - MINISTERIO DE  INTERIOR Y POLICÍA"/>
    <s v="0001 - MINISTERIO DE INTERIOR Y POLICIA"/>
    <x v="0"/>
    <x v="0"/>
    <x v="2"/>
    <x v="0"/>
    <x v="4"/>
    <s v="N"/>
    <s v="00 - N/A"/>
    <s v="20 - FONDOS CON DESTINO ESPECÍFICO"/>
    <s v="(en blanco)"/>
    <s v="99 - MULTIPROVINCIAL"/>
    <n v="6700000"/>
    <n v="439350.28"/>
  </r>
  <r>
    <s v="2024"/>
    <x v="0"/>
    <x v="0"/>
    <x v="0"/>
    <x v="0"/>
    <s v="2 - Poder Ejecutivo"/>
    <s v="0202 - MINISTERIO DE  INTERIOR Y POLICÍA"/>
    <s v="0001 - MINISTERIO DE INTERIOR Y POLICIA"/>
    <x v="0"/>
    <x v="0"/>
    <x v="2"/>
    <x v="1"/>
    <x v="5"/>
    <s v="N"/>
    <s v="00 - N/A"/>
    <s v="10 - FONDO GENERAL"/>
    <s v="(en blanco)"/>
    <s v="99 - MULTIPROVINCIAL"/>
    <n v="45908535"/>
    <n v="21765472.369999997"/>
  </r>
  <r>
    <s v="2024"/>
    <x v="0"/>
    <x v="0"/>
    <x v="0"/>
    <x v="0"/>
    <s v="2 - Poder Ejecutivo"/>
    <s v="0202 - MINISTERIO DE  INTERIOR Y POLICÍA"/>
    <s v="0001 - MINISTERIO DE INTERIOR Y POLICIA"/>
    <x v="0"/>
    <x v="0"/>
    <x v="2"/>
    <x v="1"/>
    <x v="5"/>
    <s v="N"/>
    <s v="00 - N/A"/>
    <s v="20 - FONDOS CON DESTINO ESPECÍFICO"/>
    <s v="(en blanco)"/>
    <s v="99 - MULTIPROVINCIAL"/>
    <n v="0"/>
    <n v="0"/>
  </r>
  <r>
    <s v="2024"/>
    <x v="0"/>
    <x v="0"/>
    <x v="0"/>
    <x v="0"/>
    <s v="2 - Poder Ejecutivo"/>
    <s v="0202 - MINISTERIO DE  INTERIOR Y POLICÍA"/>
    <s v="0001 - MINISTERIO DE INTERIOR Y POLICIA"/>
    <x v="0"/>
    <x v="0"/>
    <x v="2"/>
    <x v="1"/>
    <x v="6"/>
    <s v="N"/>
    <s v="00 - N/A"/>
    <s v="10 - FONDO GENERAL"/>
    <s v="(en blanco)"/>
    <s v="99 - MULTIPROVINCIAL"/>
    <n v="500000"/>
    <n v="0"/>
  </r>
  <r>
    <s v="2024"/>
    <x v="0"/>
    <x v="0"/>
    <x v="0"/>
    <x v="0"/>
    <s v="2 - Poder Ejecutivo"/>
    <s v="0202 - MINISTERIO DE  INTERIOR Y POLICÍA"/>
    <s v="0001 - MINISTERIO DE INTERIOR Y POLICIA"/>
    <x v="0"/>
    <x v="0"/>
    <x v="2"/>
    <x v="1"/>
    <x v="6"/>
    <s v="N"/>
    <s v="00 - N/A"/>
    <s v="20 - FONDOS CON DESTINO ESPECÍFICO"/>
    <s v="(en blanco)"/>
    <s v="99 - MULTIPROVINCIAL"/>
    <n v="18038880"/>
    <n v="313408"/>
  </r>
  <r>
    <s v="2024"/>
    <x v="0"/>
    <x v="0"/>
    <x v="0"/>
    <x v="0"/>
    <s v="2 - Poder Ejecutivo"/>
    <s v="0202 - MINISTERIO DE  INTERIOR Y POLICÍA"/>
    <s v="0001 - MINISTERIO DE INTERIOR Y POLICIA"/>
    <x v="0"/>
    <x v="0"/>
    <x v="2"/>
    <x v="1"/>
    <x v="7"/>
    <s v="N"/>
    <s v="00 - N/A"/>
    <s v="10 - FONDO GENERAL"/>
    <s v="(en blanco)"/>
    <s v="99 - MULTIPROVINCIAL"/>
    <n v="15155768"/>
    <n v="3652111.5"/>
  </r>
  <r>
    <s v="2024"/>
    <x v="0"/>
    <x v="0"/>
    <x v="0"/>
    <x v="0"/>
    <s v="2 - Poder Ejecutivo"/>
    <s v="0202 - MINISTERIO DE  INTERIOR Y POLICÍA"/>
    <s v="0001 - MINISTERIO DE INTERIOR Y POLICIA"/>
    <x v="0"/>
    <x v="0"/>
    <x v="2"/>
    <x v="1"/>
    <x v="8"/>
    <s v="N"/>
    <s v="00 - N/A"/>
    <s v="20 - FONDOS CON DESTINO ESPECÍFICO"/>
    <s v="(en blanco)"/>
    <s v="99 - MULTIPROVINCIAL"/>
    <n v="3559088"/>
    <n v="0"/>
  </r>
  <r>
    <s v="2024"/>
    <x v="0"/>
    <x v="0"/>
    <x v="0"/>
    <x v="0"/>
    <s v="2 - Poder Ejecutivo"/>
    <s v="0202 - MINISTERIO DE  INTERIOR Y POLICÍA"/>
    <s v="0001 - MINISTERIO DE INTERIOR Y POLICIA"/>
    <x v="0"/>
    <x v="0"/>
    <x v="2"/>
    <x v="1"/>
    <x v="9"/>
    <s v="N"/>
    <s v="00 - N/A"/>
    <s v="10 - FONDO GENERAL"/>
    <s v="(en blanco)"/>
    <s v="99 - MULTIPROVINCIAL"/>
    <n v="14275620"/>
    <n v="4089299.29"/>
  </r>
  <r>
    <s v="2024"/>
    <x v="0"/>
    <x v="0"/>
    <x v="0"/>
    <x v="0"/>
    <s v="2 - Poder Ejecutivo"/>
    <s v="0202 - MINISTERIO DE  INTERIOR Y POLICÍA"/>
    <s v="0001 - MINISTERIO DE INTERIOR Y POLICIA"/>
    <x v="0"/>
    <x v="0"/>
    <x v="2"/>
    <x v="1"/>
    <x v="9"/>
    <s v="N"/>
    <s v="00 - N/A"/>
    <s v="20 - FONDOS CON DESTINO ESPECÍFICO"/>
    <s v="(en blanco)"/>
    <s v="99 - MULTIPROVINCIAL"/>
    <n v="30792701"/>
    <n v="695610"/>
  </r>
  <r>
    <s v="2024"/>
    <x v="0"/>
    <x v="0"/>
    <x v="0"/>
    <x v="0"/>
    <s v="2 - Poder Ejecutivo"/>
    <s v="0202 - MINISTERIO DE  INTERIOR Y POLICÍA"/>
    <s v="0001 - MINISTERIO DE INTERIOR Y POLICIA"/>
    <x v="0"/>
    <x v="0"/>
    <x v="2"/>
    <x v="1"/>
    <x v="10"/>
    <s v="N"/>
    <s v="00 - N/A"/>
    <s v="10 - FONDO GENERAL"/>
    <s v="(en blanco)"/>
    <s v="99 - MULTIPROVINCIAL"/>
    <n v="69364580"/>
    <n v="32513462.07"/>
  </r>
  <r>
    <s v="2024"/>
    <x v="0"/>
    <x v="0"/>
    <x v="0"/>
    <x v="0"/>
    <s v="2 - Poder Ejecutivo"/>
    <s v="0202 - MINISTERIO DE  INTERIOR Y POLICÍA"/>
    <s v="0001 - MINISTERIO DE INTERIOR Y POLICIA"/>
    <x v="0"/>
    <x v="0"/>
    <x v="2"/>
    <x v="1"/>
    <x v="10"/>
    <s v="N"/>
    <s v="00 - N/A"/>
    <s v="20 - FONDOS CON DESTINO ESPECÍFICO"/>
    <s v="(en blanco)"/>
    <s v="99 - MULTIPROVINCIAL"/>
    <n v="0"/>
    <n v="0"/>
  </r>
  <r>
    <s v="2024"/>
    <x v="0"/>
    <x v="0"/>
    <x v="0"/>
    <x v="0"/>
    <s v="2 - Poder Ejecutivo"/>
    <s v="0202 - MINISTERIO DE  INTERIOR Y POLICÍA"/>
    <s v="0001 - MINISTERIO DE INTERIOR Y POLICIA"/>
    <x v="0"/>
    <x v="0"/>
    <x v="2"/>
    <x v="1"/>
    <x v="11"/>
    <s v="N"/>
    <s v="00 - N/A"/>
    <s v="10 - FONDO GENERAL"/>
    <s v="(en blanco)"/>
    <s v="99 - MULTIPROVINCIAL"/>
    <n v="4241788"/>
    <n v="4979626.83"/>
  </r>
  <r>
    <s v="2024"/>
    <x v="0"/>
    <x v="0"/>
    <x v="0"/>
    <x v="0"/>
    <s v="2 - Poder Ejecutivo"/>
    <s v="0202 - MINISTERIO DE  INTERIOR Y POLICÍA"/>
    <s v="0001 - MINISTERIO DE INTERIOR Y POLICIA"/>
    <x v="0"/>
    <x v="0"/>
    <x v="2"/>
    <x v="1"/>
    <x v="11"/>
    <s v="N"/>
    <s v="00 - N/A"/>
    <s v="20 - FONDOS CON DESTINO ESPECÍFICO"/>
    <s v="(en blanco)"/>
    <s v="99 - MULTIPROVINCIAL"/>
    <n v="29312120"/>
    <n v="2400089.9699999997"/>
  </r>
  <r>
    <s v="2024"/>
    <x v="0"/>
    <x v="0"/>
    <x v="0"/>
    <x v="0"/>
    <s v="2 - Poder Ejecutivo"/>
    <s v="0202 - MINISTERIO DE  INTERIOR Y POLICÍA"/>
    <s v="0001 - MINISTERIO DE INTERIOR Y POLICIA"/>
    <x v="0"/>
    <x v="0"/>
    <x v="2"/>
    <x v="1"/>
    <x v="12"/>
    <s v="N"/>
    <s v="00 - N/A"/>
    <s v="10 - FONDO GENERAL"/>
    <s v="(en blanco)"/>
    <s v="99 - MULTIPROVINCIAL"/>
    <n v="247491774"/>
    <n v="17861886.860000003"/>
  </r>
  <r>
    <s v="2024"/>
    <x v="0"/>
    <x v="0"/>
    <x v="0"/>
    <x v="0"/>
    <s v="2 - Poder Ejecutivo"/>
    <s v="0202 - MINISTERIO DE  INTERIOR Y POLICÍA"/>
    <s v="0001 - MINISTERIO DE INTERIOR Y POLICIA"/>
    <x v="0"/>
    <x v="0"/>
    <x v="2"/>
    <x v="1"/>
    <x v="12"/>
    <s v="N"/>
    <s v="00 - N/A"/>
    <s v="20 - FONDOS CON DESTINO ESPECÍFICO"/>
    <s v="(en blanco)"/>
    <s v="99 - MULTIPROVINCIAL"/>
    <n v="70807754"/>
    <n v="1583404.47"/>
  </r>
  <r>
    <s v="2024"/>
    <x v="0"/>
    <x v="0"/>
    <x v="0"/>
    <x v="0"/>
    <s v="2 - Poder Ejecutivo"/>
    <s v="0202 - MINISTERIO DE  INTERIOR Y POLICÍA"/>
    <s v="0001 - MINISTERIO DE INTERIOR Y POLICIA"/>
    <x v="0"/>
    <x v="0"/>
    <x v="2"/>
    <x v="1"/>
    <x v="13"/>
    <s v="N"/>
    <s v="00 - N/A"/>
    <s v="10 - FONDO GENERAL"/>
    <s v="(en blanco)"/>
    <s v="99 - MULTIPROVINCIAL"/>
    <n v="9317670"/>
    <n v="17082803.359999999"/>
  </r>
  <r>
    <s v="2024"/>
    <x v="0"/>
    <x v="0"/>
    <x v="0"/>
    <x v="0"/>
    <s v="2 - Poder Ejecutivo"/>
    <s v="0202 - MINISTERIO DE  INTERIOR Y POLICÍA"/>
    <s v="0001 - MINISTERIO DE INTERIOR Y POLICIA"/>
    <x v="0"/>
    <x v="0"/>
    <x v="2"/>
    <x v="1"/>
    <x v="13"/>
    <s v="N"/>
    <s v="00 - N/A"/>
    <s v="20 - FONDOS CON DESTINO ESPECÍFICO"/>
    <s v="(en blanco)"/>
    <s v="99 - MULTIPROVINCIAL"/>
    <n v="23761938"/>
    <n v="6443550.5"/>
  </r>
  <r>
    <s v="2024"/>
    <x v="0"/>
    <x v="0"/>
    <x v="0"/>
    <x v="0"/>
    <s v="2 - Poder Ejecutivo"/>
    <s v="0202 - MINISTERIO DE  INTERIOR Y POLICÍA"/>
    <s v="0001 - MINISTERIO DE INTERIOR Y POLICIA"/>
    <x v="0"/>
    <x v="0"/>
    <x v="2"/>
    <x v="2"/>
    <x v="14"/>
    <s v="N"/>
    <s v="00 - N/A"/>
    <s v="10 - FONDO GENERAL"/>
    <s v="(en blanco)"/>
    <s v="99 - MULTIPROVINCIAL"/>
    <n v="1548385"/>
    <n v="3028304.6"/>
  </r>
  <r>
    <s v="2024"/>
    <x v="0"/>
    <x v="0"/>
    <x v="0"/>
    <x v="0"/>
    <s v="2 - Poder Ejecutivo"/>
    <s v="0202 - MINISTERIO DE  INTERIOR Y POLICÍA"/>
    <s v="0001 - MINISTERIO DE INTERIOR Y POLICIA"/>
    <x v="0"/>
    <x v="0"/>
    <x v="2"/>
    <x v="2"/>
    <x v="14"/>
    <s v="N"/>
    <s v="00 - N/A"/>
    <s v="20 - FONDOS CON DESTINO ESPECÍFICO"/>
    <s v="(en blanco)"/>
    <s v="99 - MULTIPROVINCIAL"/>
    <n v="744000"/>
    <n v="199350"/>
  </r>
  <r>
    <s v="2024"/>
    <x v="0"/>
    <x v="0"/>
    <x v="0"/>
    <x v="0"/>
    <s v="2 - Poder Ejecutivo"/>
    <s v="0202 - MINISTERIO DE  INTERIOR Y POLICÍA"/>
    <s v="0001 - MINISTERIO DE INTERIOR Y POLICIA"/>
    <x v="0"/>
    <x v="0"/>
    <x v="2"/>
    <x v="2"/>
    <x v="15"/>
    <s v="N"/>
    <s v="00 - N/A"/>
    <s v="10 - FONDO GENERAL"/>
    <s v="(en blanco)"/>
    <s v="99 - MULTIPROVINCIAL"/>
    <n v="9761"/>
    <n v="223728"/>
  </r>
  <r>
    <s v="2024"/>
    <x v="0"/>
    <x v="0"/>
    <x v="0"/>
    <x v="0"/>
    <s v="2 - Poder Ejecutivo"/>
    <s v="0202 - MINISTERIO DE  INTERIOR Y POLICÍA"/>
    <s v="0001 - MINISTERIO DE INTERIOR Y POLICIA"/>
    <x v="0"/>
    <x v="0"/>
    <x v="2"/>
    <x v="2"/>
    <x v="15"/>
    <s v="N"/>
    <s v="00 - N/A"/>
    <s v="20 - FONDOS CON DESTINO ESPECÍFICO"/>
    <s v="(en blanco)"/>
    <s v="99 - MULTIPROVINCIAL"/>
    <n v="4582941"/>
    <n v="531835.43999999994"/>
  </r>
  <r>
    <s v="2024"/>
    <x v="0"/>
    <x v="0"/>
    <x v="0"/>
    <x v="0"/>
    <s v="2 - Poder Ejecutivo"/>
    <s v="0202 - MINISTERIO DE  INTERIOR Y POLICÍA"/>
    <s v="0001 - MINISTERIO DE INTERIOR Y POLICIA"/>
    <x v="0"/>
    <x v="0"/>
    <x v="2"/>
    <x v="2"/>
    <x v="16"/>
    <s v="N"/>
    <s v="00 - N/A"/>
    <s v="10 - FONDO GENERAL"/>
    <s v="(en blanco)"/>
    <s v="99 - MULTIPROVINCIAL"/>
    <n v="259805"/>
    <n v="0"/>
  </r>
  <r>
    <s v="2024"/>
    <x v="0"/>
    <x v="0"/>
    <x v="0"/>
    <x v="0"/>
    <s v="2 - Poder Ejecutivo"/>
    <s v="0202 - MINISTERIO DE  INTERIOR Y POLICÍA"/>
    <s v="0001 - MINISTERIO DE INTERIOR Y POLICIA"/>
    <x v="0"/>
    <x v="0"/>
    <x v="2"/>
    <x v="2"/>
    <x v="16"/>
    <s v="N"/>
    <s v="00 - N/A"/>
    <s v="20 - FONDOS CON DESTINO ESPECÍFICO"/>
    <s v="(en blanco)"/>
    <s v="99 - MULTIPROVINCIAL"/>
    <n v="61141057"/>
    <n v="1600552"/>
  </r>
  <r>
    <s v="2024"/>
    <x v="0"/>
    <x v="0"/>
    <x v="0"/>
    <x v="0"/>
    <s v="2 - Poder Ejecutivo"/>
    <s v="0202 - MINISTERIO DE  INTERIOR Y POLICÍA"/>
    <s v="0001 - MINISTERIO DE INTERIOR Y POLICIA"/>
    <x v="0"/>
    <x v="0"/>
    <x v="2"/>
    <x v="2"/>
    <x v="18"/>
    <s v="N"/>
    <s v="00 - N/A"/>
    <s v="10 - FONDO GENERAL"/>
    <s v="(en blanco)"/>
    <s v="99 - MULTIPROVINCIAL"/>
    <n v="27800"/>
    <n v="1003000"/>
  </r>
  <r>
    <s v="2024"/>
    <x v="0"/>
    <x v="0"/>
    <x v="0"/>
    <x v="0"/>
    <s v="2 - Poder Ejecutivo"/>
    <s v="0202 - MINISTERIO DE  INTERIOR Y POLICÍA"/>
    <s v="0001 - MINISTERIO DE INTERIOR Y POLICIA"/>
    <x v="0"/>
    <x v="0"/>
    <x v="2"/>
    <x v="2"/>
    <x v="18"/>
    <s v="N"/>
    <s v="00 - N/A"/>
    <s v="20 - FONDOS CON DESTINO ESPECÍFICO"/>
    <s v="(en blanco)"/>
    <s v="99 - MULTIPROVINCIAL"/>
    <n v="9264745"/>
    <n v="0"/>
  </r>
  <r>
    <s v="2024"/>
    <x v="0"/>
    <x v="0"/>
    <x v="0"/>
    <x v="0"/>
    <s v="2 - Poder Ejecutivo"/>
    <s v="0202 - MINISTERIO DE  INTERIOR Y POLICÍA"/>
    <s v="0001 - MINISTERIO DE INTERIOR Y POLICIA"/>
    <x v="0"/>
    <x v="0"/>
    <x v="2"/>
    <x v="2"/>
    <x v="19"/>
    <s v="N"/>
    <s v="00 - N/A"/>
    <s v="10 - FONDO GENERAL"/>
    <s v="(en blanco)"/>
    <s v="99 - MULTIPROVINCIAL"/>
    <n v="74436"/>
    <n v="0"/>
  </r>
  <r>
    <s v="2024"/>
    <x v="0"/>
    <x v="0"/>
    <x v="0"/>
    <x v="0"/>
    <s v="2 - Poder Ejecutivo"/>
    <s v="0202 - MINISTERIO DE  INTERIOR Y POLICÍA"/>
    <s v="0001 - MINISTERIO DE INTERIOR Y POLICIA"/>
    <x v="0"/>
    <x v="0"/>
    <x v="2"/>
    <x v="2"/>
    <x v="19"/>
    <s v="N"/>
    <s v="00 - N/A"/>
    <s v="20 - FONDOS CON DESTINO ESPECÍFICO"/>
    <s v="(en blanco)"/>
    <s v="99 - MULTIPROVINCIAL"/>
    <n v="4387141"/>
    <n v="264246.2"/>
  </r>
  <r>
    <s v="2024"/>
    <x v="0"/>
    <x v="0"/>
    <x v="0"/>
    <x v="0"/>
    <s v="2 - Poder Ejecutivo"/>
    <s v="0202 - MINISTERIO DE  INTERIOR Y POLICÍA"/>
    <s v="0001 - MINISTERIO DE INTERIOR Y POLICIA"/>
    <x v="0"/>
    <x v="0"/>
    <x v="2"/>
    <x v="2"/>
    <x v="20"/>
    <s v="N"/>
    <s v="00 - N/A"/>
    <s v="10 - FONDO GENERAL"/>
    <s v="(en blanco)"/>
    <s v="99 - MULTIPROVINCIAL"/>
    <n v="16181603"/>
    <n v="239100"/>
  </r>
  <r>
    <s v="2024"/>
    <x v="0"/>
    <x v="0"/>
    <x v="0"/>
    <x v="0"/>
    <s v="2 - Poder Ejecutivo"/>
    <s v="0202 - MINISTERIO DE  INTERIOR Y POLICÍA"/>
    <s v="0001 - MINISTERIO DE INTERIOR Y POLICIA"/>
    <x v="0"/>
    <x v="0"/>
    <x v="2"/>
    <x v="2"/>
    <x v="20"/>
    <s v="N"/>
    <s v="00 - N/A"/>
    <s v="20 - FONDOS CON DESTINO ESPECÍFICO"/>
    <s v="(en blanco)"/>
    <s v="99 - MULTIPROVINCIAL"/>
    <n v="1053500"/>
    <n v="103659.4"/>
  </r>
  <r>
    <s v="2024"/>
    <x v="0"/>
    <x v="0"/>
    <x v="0"/>
    <x v="0"/>
    <s v="2 - Poder Ejecutivo"/>
    <s v="0202 - MINISTERIO DE  INTERIOR Y POLICÍA"/>
    <s v="0001 - MINISTERIO DE INTERIOR Y POLICIA"/>
    <x v="0"/>
    <x v="0"/>
    <x v="2"/>
    <x v="2"/>
    <x v="21"/>
    <s v="N"/>
    <s v="00 - N/A"/>
    <s v="10 - FONDO GENERAL"/>
    <s v="(en blanco)"/>
    <s v="99 - MULTIPROVINCIAL"/>
    <n v="64707721"/>
    <n v="1023951.51"/>
  </r>
  <r>
    <s v="2024"/>
    <x v="0"/>
    <x v="0"/>
    <x v="0"/>
    <x v="0"/>
    <s v="2 - Poder Ejecutivo"/>
    <s v="0202 - MINISTERIO DE  INTERIOR Y POLICÍA"/>
    <s v="0001 - MINISTERIO DE INTERIOR Y POLICIA"/>
    <x v="0"/>
    <x v="0"/>
    <x v="2"/>
    <x v="2"/>
    <x v="21"/>
    <s v="N"/>
    <s v="00 - N/A"/>
    <s v="20 - FONDOS CON DESTINO ESPECÍFICO"/>
    <s v="(en blanco)"/>
    <s v="99 - MULTIPROVINCIAL"/>
    <n v="45698602"/>
    <n v="5497457.0599999996"/>
  </r>
  <r>
    <s v="2024"/>
    <x v="0"/>
    <x v="0"/>
    <x v="0"/>
    <x v="0"/>
    <s v="2 - Poder Ejecutivo"/>
    <s v="0202 - MINISTERIO DE  INTERIOR Y POLICÍA"/>
    <s v="0001 - MINISTERIO DE INTERIOR Y POLICIA"/>
    <x v="0"/>
    <x v="1"/>
    <x v="22"/>
    <x v="0"/>
    <x v="0"/>
    <s v="N"/>
    <s v="00 - N/A"/>
    <s v="10 - FONDO GENERAL"/>
    <s v="(en blanco)"/>
    <s v="99 - MULTIPROVINCIAL"/>
    <n v="1121301298"/>
    <n v="153919994.22999999"/>
  </r>
  <r>
    <s v="2024"/>
    <x v="0"/>
    <x v="0"/>
    <x v="0"/>
    <x v="0"/>
    <s v="2 - Poder Ejecutivo"/>
    <s v="0202 - MINISTERIO DE  INTERIOR Y POLICÍA"/>
    <s v="0001 - MINISTERIO DE INTERIOR Y POLICIA"/>
    <x v="0"/>
    <x v="1"/>
    <x v="22"/>
    <x v="0"/>
    <x v="1"/>
    <s v="N"/>
    <s v="00 - N/A"/>
    <s v="10 - FONDO GENERAL"/>
    <s v="(en blanco)"/>
    <s v="99 - MULTIPROVINCIAL"/>
    <n v="124372054"/>
    <n v="716425"/>
  </r>
  <r>
    <s v="2024"/>
    <x v="0"/>
    <x v="0"/>
    <x v="0"/>
    <x v="0"/>
    <s v="2 - Poder Ejecutivo"/>
    <s v="0202 - MINISTERIO DE  INTERIOR Y POLICÍA"/>
    <s v="0001 - MINISTERIO DE INTERIOR Y POLICIA"/>
    <x v="0"/>
    <x v="1"/>
    <x v="22"/>
    <x v="0"/>
    <x v="2"/>
    <s v="N"/>
    <s v="00 - N/A"/>
    <s v="10 - FONDO GENERAL"/>
    <s v="(en blanco)"/>
    <s v="99 - MULTIPROVINCIAL"/>
    <n v="1650000"/>
    <n v="12427.28"/>
  </r>
  <r>
    <s v="2024"/>
    <x v="0"/>
    <x v="0"/>
    <x v="0"/>
    <x v="0"/>
    <s v="2 - Poder Ejecutivo"/>
    <s v="0202 - MINISTERIO DE  INTERIOR Y POLICÍA"/>
    <s v="0001 - MINISTERIO DE INTERIOR Y POLICIA"/>
    <x v="0"/>
    <x v="1"/>
    <x v="22"/>
    <x v="0"/>
    <x v="3"/>
    <s v="N"/>
    <s v="00 - N/A"/>
    <s v="10 - FONDO GENERAL"/>
    <s v="(en blanco)"/>
    <s v="99 - MULTIPROVINCIAL"/>
    <n v="0"/>
    <n v="0"/>
  </r>
  <r>
    <s v="2024"/>
    <x v="0"/>
    <x v="0"/>
    <x v="0"/>
    <x v="0"/>
    <s v="2 - Poder Ejecutivo"/>
    <s v="0202 - MINISTERIO DE  INTERIOR Y POLICÍA"/>
    <s v="0001 - MINISTERIO DE INTERIOR Y POLICIA"/>
    <x v="0"/>
    <x v="1"/>
    <x v="22"/>
    <x v="0"/>
    <x v="4"/>
    <s v="N"/>
    <s v="00 - N/A"/>
    <s v="10 - FONDO GENERAL"/>
    <s v="(en blanco)"/>
    <s v="99 - MULTIPROVINCIAL"/>
    <n v="158314824"/>
    <n v="23440856.640000023"/>
  </r>
  <r>
    <s v="2024"/>
    <x v="0"/>
    <x v="0"/>
    <x v="0"/>
    <x v="0"/>
    <s v="2 - Poder Ejecutivo"/>
    <s v="0202 - MINISTERIO DE  INTERIOR Y POLICÍA"/>
    <s v="0001 - MINISTERIO DE INTERIOR Y POLICIA"/>
    <x v="0"/>
    <x v="1"/>
    <x v="22"/>
    <x v="1"/>
    <x v="5"/>
    <s v="N"/>
    <s v="00 - N/A"/>
    <s v="10 - FONDO GENERAL"/>
    <s v="(en blanco)"/>
    <s v="99 - MULTIPROVINCIAL"/>
    <n v="38001834"/>
    <n v="2305545.9199999995"/>
  </r>
  <r>
    <s v="2024"/>
    <x v="0"/>
    <x v="0"/>
    <x v="0"/>
    <x v="0"/>
    <s v="2 - Poder Ejecutivo"/>
    <s v="0202 - MINISTERIO DE  INTERIOR Y POLICÍA"/>
    <s v="0001 - MINISTERIO DE INTERIOR Y POLICIA"/>
    <x v="0"/>
    <x v="1"/>
    <x v="22"/>
    <x v="1"/>
    <x v="6"/>
    <s v="N"/>
    <s v="00 - N/A"/>
    <s v="10 - FONDO GENERAL"/>
    <s v="(en blanco)"/>
    <s v="99 - MULTIPROVINCIAL"/>
    <n v="47216882"/>
    <n v="100300"/>
  </r>
  <r>
    <s v="2024"/>
    <x v="0"/>
    <x v="0"/>
    <x v="0"/>
    <x v="0"/>
    <s v="2 - Poder Ejecutivo"/>
    <s v="0202 - MINISTERIO DE  INTERIOR Y POLICÍA"/>
    <s v="0001 - MINISTERIO DE INTERIOR Y POLICIA"/>
    <x v="0"/>
    <x v="1"/>
    <x v="22"/>
    <x v="1"/>
    <x v="7"/>
    <s v="N"/>
    <s v="00 - N/A"/>
    <s v="10 - FONDO GENERAL"/>
    <s v="(en blanco)"/>
    <s v="99 - MULTIPROVINCIAL"/>
    <n v="27563008"/>
    <n v="1429328.75"/>
  </r>
  <r>
    <s v="2024"/>
    <x v="0"/>
    <x v="0"/>
    <x v="0"/>
    <x v="0"/>
    <s v="2 - Poder Ejecutivo"/>
    <s v="0202 - MINISTERIO DE  INTERIOR Y POLICÍA"/>
    <s v="0001 - MINISTERIO DE INTERIOR Y POLICIA"/>
    <x v="0"/>
    <x v="1"/>
    <x v="22"/>
    <x v="1"/>
    <x v="8"/>
    <s v="N"/>
    <s v="00 - N/A"/>
    <s v="10 - FONDO GENERAL"/>
    <s v="(en blanco)"/>
    <s v="99 - MULTIPROVINCIAL"/>
    <n v="2582852"/>
    <n v="0"/>
  </r>
  <r>
    <s v="2024"/>
    <x v="0"/>
    <x v="0"/>
    <x v="0"/>
    <x v="0"/>
    <s v="2 - Poder Ejecutivo"/>
    <s v="0202 - MINISTERIO DE  INTERIOR Y POLICÍA"/>
    <s v="0001 - MINISTERIO DE INTERIOR Y POLICIA"/>
    <x v="0"/>
    <x v="1"/>
    <x v="22"/>
    <x v="1"/>
    <x v="9"/>
    <s v="N"/>
    <s v="00 - N/A"/>
    <s v="10 - FONDO GENERAL"/>
    <s v="(en blanco)"/>
    <s v="99 - MULTIPROVINCIAL"/>
    <n v="47009205"/>
    <n v="1760220"/>
  </r>
  <r>
    <s v="2024"/>
    <x v="0"/>
    <x v="0"/>
    <x v="0"/>
    <x v="0"/>
    <s v="2 - Poder Ejecutivo"/>
    <s v="0202 - MINISTERIO DE  INTERIOR Y POLICÍA"/>
    <s v="0001 - MINISTERIO DE INTERIOR Y POLICIA"/>
    <x v="0"/>
    <x v="1"/>
    <x v="22"/>
    <x v="1"/>
    <x v="10"/>
    <s v="N"/>
    <s v="00 - N/A"/>
    <s v="10 - FONDO GENERAL"/>
    <s v="(en blanco)"/>
    <s v="99 - MULTIPROVINCIAL"/>
    <n v="3525273"/>
    <n v="490544.06"/>
  </r>
  <r>
    <s v="2024"/>
    <x v="0"/>
    <x v="0"/>
    <x v="0"/>
    <x v="0"/>
    <s v="2 - Poder Ejecutivo"/>
    <s v="0202 - MINISTERIO DE  INTERIOR Y POLICÍA"/>
    <s v="0001 - MINISTERIO DE INTERIOR Y POLICIA"/>
    <x v="0"/>
    <x v="1"/>
    <x v="22"/>
    <x v="1"/>
    <x v="11"/>
    <s v="N"/>
    <s v="00 - N/A"/>
    <s v="10 - FONDO GENERAL"/>
    <s v="(en blanco)"/>
    <s v="99 - MULTIPROVINCIAL"/>
    <n v="39506737"/>
    <n v="774450.71"/>
  </r>
  <r>
    <s v="2024"/>
    <x v="0"/>
    <x v="0"/>
    <x v="0"/>
    <x v="0"/>
    <s v="2 - Poder Ejecutivo"/>
    <s v="0202 - MINISTERIO DE  INTERIOR Y POLICÍA"/>
    <s v="0001 - MINISTERIO DE INTERIOR Y POLICIA"/>
    <x v="0"/>
    <x v="1"/>
    <x v="22"/>
    <x v="1"/>
    <x v="12"/>
    <s v="N"/>
    <s v="00 - N/A"/>
    <s v="10 - FONDO GENERAL"/>
    <s v="(en blanco)"/>
    <s v="99 - MULTIPROVINCIAL"/>
    <n v="104260277"/>
    <n v="220000.04"/>
  </r>
  <r>
    <s v="2024"/>
    <x v="0"/>
    <x v="0"/>
    <x v="0"/>
    <x v="0"/>
    <s v="2 - Poder Ejecutivo"/>
    <s v="0202 - MINISTERIO DE  INTERIOR Y POLICÍA"/>
    <s v="0001 - MINISTERIO DE INTERIOR Y POLICIA"/>
    <x v="0"/>
    <x v="1"/>
    <x v="22"/>
    <x v="1"/>
    <x v="13"/>
    <s v="N"/>
    <s v="00 - N/A"/>
    <s v="10 - FONDO GENERAL"/>
    <s v="(en blanco)"/>
    <s v="99 - MULTIPROVINCIAL"/>
    <n v="13518714"/>
    <n v="703280"/>
  </r>
  <r>
    <s v="2024"/>
    <x v="0"/>
    <x v="0"/>
    <x v="0"/>
    <x v="0"/>
    <s v="2 - Poder Ejecutivo"/>
    <s v="0202 - MINISTERIO DE  INTERIOR Y POLICÍA"/>
    <s v="0001 - MINISTERIO DE INTERIOR Y POLICIA"/>
    <x v="0"/>
    <x v="1"/>
    <x v="22"/>
    <x v="2"/>
    <x v="14"/>
    <s v="N"/>
    <s v="00 - N/A"/>
    <s v="10 - FONDO GENERAL"/>
    <s v="(en blanco)"/>
    <s v="99 - MULTIPROVINCIAL"/>
    <n v="17658252"/>
    <n v="200970"/>
  </r>
  <r>
    <s v="2024"/>
    <x v="0"/>
    <x v="0"/>
    <x v="0"/>
    <x v="0"/>
    <s v="2 - Poder Ejecutivo"/>
    <s v="0202 - MINISTERIO DE  INTERIOR Y POLICÍA"/>
    <s v="0001 - MINISTERIO DE INTERIOR Y POLICIA"/>
    <x v="0"/>
    <x v="1"/>
    <x v="22"/>
    <x v="2"/>
    <x v="15"/>
    <s v="N"/>
    <s v="00 - N/A"/>
    <s v="10 - FONDO GENERAL"/>
    <s v="(en blanco)"/>
    <s v="99 - MULTIPROVINCIAL"/>
    <n v="17705139"/>
    <n v="1298000"/>
  </r>
  <r>
    <s v="2024"/>
    <x v="0"/>
    <x v="0"/>
    <x v="0"/>
    <x v="0"/>
    <s v="2 - Poder Ejecutivo"/>
    <s v="0202 - MINISTERIO DE  INTERIOR Y POLICÍA"/>
    <s v="0001 - MINISTERIO DE INTERIOR Y POLICIA"/>
    <x v="0"/>
    <x v="1"/>
    <x v="22"/>
    <x v="2"/>
    <x v="16"/>
    <s v="N"/>
    <s v="00 - N/A"/>
    <s v="10 - FONDO GENERAL"/>
    <s v="(en blanco)"/>
    <s v="99 - MULTIPROVINCIAL"/>
    <n v="9424520"/>
    <n v="204435"/>
  </r>
  <r>
    <s v="2024"/>
    <x v="0"/>
    <x v="0"/>
    <x v="0"/>
    <x v="0"/>
    <s v="2 - Poder Ejecutivo"/>
    <s v="0202 - MINISTERIO DE  INTERIOR Y POLICÍA"/>
    <s v="0001 - MINISTERIO DE INTERIOR Y POLICIA"/>
    <x v="0"/>
    <x v="1"/>
    <x v="22"/>
    <x v="2"/>
    <x v="17"/>
    <s v="N"/>
    <s v="00 - N/A"/>
    <s v="10 - FONDO GENERAL"/>
    <s v="(en blanco)"/>
    <s v="99 - MULTIPROVINCIAL"/>
    <n v="4405222"/>
    <n v="0"/>
  </r>
  <r>
    <s v="2024"/>
    <x v="0"/>
    <x v="0"/>
    <x v="0"/>
    <x v="0"/>
    <s v="2 - Poder Ejecutivo"/>
    <s v="0202 - MINISTERIO DE  INTERIOR Y POLICÍA"/>
    <s v="0001 - MINISTERIO DE INTERIOR Y POLICIA"/>
    <x v="0"/>
    <x v="1"/>
    <x v="22"/>
    <x v="2"/>
    <x v="18"/>
    <s v="N"/>
    <s v="00 - N/A"/>
    <s v="10 - FONDO GENERAL"/>
    <s v="(en blanco)"/>
    <s v="99 - MULTIPROVINCIAL"/>
    <n v="1402538"/>
    <n v="92512"/>
  </r>
  <r>
    <s v="2024"/>
    <x v="0"/>
    <x v="0"/>
    <x v="0"/>
    <x v="0"/>
    <s v="2 - Poder Ejecutivo"/>
    <s v="0202 - MINISTERIO DE  INTERIOR Y POLICÍA"/>
    <s v="0001 - MINISTERIO DE INTERIOR Y POLICIA"/>
    <x v="0"/>
    <x v="1"/>
    <x v="22"/>
    <x v="2"/>
    <x v="19"/>
    <s v="N"/>
    <s v="00 - N/A"/>
    <s v="10 - FONDO GENERAL"/>
    <s v="(en blanco)"/>
    <s v="99 - MULTIPROVINCIAL"/>
    <n v="2299495"/>
    <n v="20629.189999999999"/>
  </r>
  <r>
    <s v="2024"/>
    <x v="0"/>
    <x v="0"/>
    <x v="0"/>
    <x v="0"/>
    <s v="2 - Poder Ejecutivo"/>
    <s v="0202 - MINISTERIO DE  INTERIOR Y POLICÍA"/>
    <s v="0001 - MINISTERIO DE INTERIOR Y POLICIA"/>
    <x v="0"/>
    <x v="1"/>
    <x v="22"/>
    <x v="2"/>
    <x v="20"/>
    <s v="N"/>
    <s v="00 - N/A"/>
    <s v="10 - FONDO GENERAL"/>
    <s v="(en blanco)"/>
    <s v="99 - MULTIPROVINCIAL"/>
    <n v="62875735"/>
    <n v="1182723.5"/>
  </r>
  <r>
    <s v="2024"/>
    <x v="0"/>
    <x v="0"/>
    <x v="0"/>
    <x v="0"/>
    <s v="2 - Poder Ejecutivo"/>
    <s v="0202 - MINISTERIO DE  INTERIOR Y POLICÍA"/>
    <s v="0001 - MINISTERIO DE INTERIOR Y POLICIA"/>
    <x v="0"/>
    <x v="1"/>
    <x v="22"/>
    <x v="2"/>
    <x v="21"/>
    <s v="N"/>
    <s v="00 - N/A"/>
    <s v="10 - FONDO GENERAL"/>
    <s v="(en blanco)"/>
    <s v="99 - MULTIPROVINCIAL"/>
    <n v="179135570"/>
    <n v="452145.98"/>
  </r>
  <r>
    <s v="2024"/>
    <x v="0"/>
    <x v="0"/>
    <x v="0"/>
    <x v="0"/>
    <s v="2 - Poder Ejecutivo"/>
    <s v="0202 - MINISTERIO DE  INTERIOR Y POLICÍA"/>
    <s v="0001 - MINISTERIO DE INTERIOR Y POLICIA"/>
    <x v="2"/>
    <x v="5"/>
    <x v="8"/>
    <x v="0"/>
    <x v="0"/>
    <s v="N"/>
    <s v="00 - N/A"/>
    <s v="10 - FONDO GENERAL"/>
    <s v="(en blanco)"/>
    <s v="99 - MULTIPROVINCIAL"/>
    <n v="56718366"/>
    <n v="3045534.5"/>
  </r>
  <r>
    <s v="2024"/>
    <x v="0"/>
    <x v="0"/>
    <x v="0"/>
    <x v="0"/>
    <s v="2 - Poder Ejecutivo"/>
    <s v="0202 - MINISTERIO DE  INTERIOR Y POLICÍA"/>
    <s v="0001 - MINISTERIO DE INTERIOR Y POLICIA"/>
    <x v="2"/>
    <x v="5"/>
    <x v="8"/>
    <x v="0"/>
    <x v="1"/>
    <s v="N"/>
    <s v="00 - N/A"/>
    <s v="10 - FONDO GENERAL"/>
    <s v="(en blanco)"/>
    <s v="99 - MULTIPROVINCIAL"/>
    <n v="9512946"/>
    <n v="0"/>
  </r>
  <r>
    <s v="2024"/>
    <x v="0"/>
    <x v="0"/>
    <x v="0"/>
    <x v="0"/>
    <s v="2 - Poder Ejecutivo"/>
    <s v="0202 - MINISTERIO DE  INTERIOR Y POLICÍA"/>
    <s v="0001 - MINISTERIO DE INTERIOR Y POLICIA"/>
    <x v="2"/>
    <x v="5"/>
    <x v="8"/>
    <x v="0"/>
    <x v="4"/>
    <s v="N"/>
    <s v="00 - N/A"/>
    <s v="10 - FONDO GENERAL"/>
    <s v="(en blanco)"/>
    <s v="99 - MULTIPROVINCIAL"/>
    <n v="9320643"/>
    <n v="453198.33"/>
  </r>
  <r>
    <s v="2024"/>
    <x v="0"/>
    <x v="0"/>
    <x v="0"/>
    <x v="0"/>
    <s v="2 - Poder Ejecutivo"/>
    <s v="0202 - MINISTERIO DE  INTERIOR Y POLICÍA"/>
    <s v="0001 - MINISTERIO DE INTERIOR Y POLICIA"/>
    <x v="2"/>
    <x v="5"/>
    <x v="8"/>
    <x v="1"/>
    <x v="5"/>
    <s v="N"/>
    <s v="00 - N/A"/>
    <s v="10 - FONDO GENERAL"/>
    <s v="(en blanco)"/>
    <s v="99 - MULTIPROVINCIAL"/>
    <n v="1000000"/>
    <n v="0"/>
  </r>
  <r>
    <s v="2024"/>
    <x v="0"/>
    <x v="0"/>
    <x v="0"/>
    <x v="0"/>
    <s v="2 - Poder Ejecutivo"/>
    <s v="0202 - MINISTERIO DE  INTERIOR Y POLICÍA"/>
    <s v="0001 - MINISTERIO DE INTERIOR Y POLICIA"/>
    <x v="2"/>
    <x v="5"/>
    <x v="8"/>
    <x v="1"/>
    <x v="7"/>
    <s v="N"/>
    <s v="00 - N/A"/>
    <s v="10 - FONDO GENERAL"/>
    <s v="(en blanco)"/>
    <s v="99 - MULTIPROVINCIAL"/>
    <n v="500000"/>
    <n v="79900"/>
  </r>
  <r>
    <s v="2024"/>
    <x v="0"/>
    <x v="0"/>
    <x v="0"/>
    <x v="0"/>
    <s v="2 - Poder Ejecutivo"/>
    <s v="0202 - MINISTERIO DE  INTERIOR Y POLICÍA"/>
    <s v="0001 - MINISTERIO DE INTERIOR Y POLICIA"/>
    <x v="2"/>
    <x v="5"/>
    <x v="8"/>
    <x v="1"/>
    <x v="9"/>
    <s v="N"/>
    <s v="00 - N/A"/>
    <s v="10 - FONDO GENERAL"/>
    <s v="(en blanco)"/>
    <s v="99 - MULTIPROVINCIAL"/>
    <n v="100000"/>
    <n v="0"/>
  </r>
  <r>
    <s v="2024"/>
    <x v="0"/>
    <x v="0"/>
    <x v="0"/>
    <x v="0"/>
    <s v="2 - Poder Ejecutivo"/>
    <s v="0202 - MINISTERIO DE  INTERIOR Y POLICÍA"/>
    <s v="0001 - MINISTERIO DE INTERIOR Y POLICIA"/>
    <x v="2"/>
    <x v="5"/>
    <x v="8"/>
    <x v="1"/>
    <x v="12"/>
    <s v="N"/>
    <s v="00 - N/A"/>
    <s v="10 - FONDO GENERAL"/>
    <s v="(en blanco)"/>
    <s v="99 - MULTIPROVINCIAL"/>
    <n v="3000000"/>
    <n v="0"/>
  </r>
  <r>
    <s v="2024"/>
    <x v="0"/>
    <x v="0"/>
    <x v="0"/>
    <x v="0"/>
    <s v="2 - Poder Ejecutivo"/>
    <s v="0202 - MINISTERIO DE  INTERIOR Y POLICÍA"/>
    <s v="0001 - MINISTERIO DE INTERIOR Y POLICIA"/>
    <x v="2"/>
    <x v="5"/>
    <x v="8"/>
    <x v="2"/>
    <x v="20"/>
    <s v="N"/>
    <s v="00 - N/A"/>
    <s v="10 - FONDO GENERAL"/>
    <s v="(en blanco)"/>
    <s v="99 - MULTIPROVINCIAL"/>
    <n v="602816"/>
    <n v="0"/>
  </r>
  <r>
    <s v="2024"/>
    <x v="0"/>
    <x v="0"/>
    <x v="0"/>
    <x v="0"/>
    <s v="2 - Poder Ejecutivo"/>
    <s v="0202 - MINISTERIO DE  INTERIOR Y POLICÍA"/>
    <s v="0001 - MINISTERIO DE INTERIOR Y POLICIA"/>
    <x v="2"/>
    <x v="5"/>
    <x v="8"/>
    <x v="2"/>
    <x v="21"/>
    <s v="N"/>
    <s v="00 - N/A"/>
    <s v="10 - FONDO GENERAL"/>
    <s v="(en blanco)"/>
    <s v="99 - MULTIPROVINCIAL"/>
    <n v="150000"/>
    <n v="0"/>
  </r>
  <r>
    <s v="2024"/>
    <x v="0"/>
    <x v="0"/>
    <x v="0"/>
    <x v="0"/>
    <s v="2 - Poder Ejecutivo"/>
    <s v="0202 - MINISTERIO DE  INTERIOR Y POLICÍA"/>
    <s v="0001 - POLICIA NACIONAL"/>
    <x v="0"/>
    <x v="1"/>
    <x v="22"/>
    <x v="0"/>
    <x v="0"/>
    <s v="N"/>
    <s v="00 - N/A"/>
    <s v="10 - FONDO GENERAL"/>
    <s v="(en blanco)"/>
    <s v="01 - DISTRITO NACIONAL"/>
    <n v="542773897"/>
    <n v="104426348.16"/>
  </r>
  <r>
    <s v="2024"/>
    <x v="0"/>
    <x v="0"/>
    <x v="0"/>
    <x v="0"/>
    <s v="2 - Poder Ejecutivo"/>
    <s v="0202 - MINISTERIO DE  INTERIOR Y POLICÍA"/>
    <s v="0001 - POLICIA NACIONAL"/>
    <x v="0"/>
    <x v="1"/>
    <x v="22"/>
    <x v="0"/>
    <x v="0"/>
    <s v="N"/>
    <s v="00 - N/A"/>
    <s v="10 - FONDO GENERAL"/>
    <s v="(en blanco)"/>
    <s v="99 - MULTIPROVINCIAL"/>
    <n v="17912464021"/>
    <n v="4227277960.1099997"/>
  </r>
  <r>
    <s v="2024"/>
    <x v="0"/>
    <x v="0"/>
    <x v="0"/>
    <x v="0"/>
    <s v="2 - Poder Ejecutivo"/>
    <s v="0202 - MINISTERIO DE  INTERIOR Y POLICÍA"/>
    <s v="0001 - POLICIA NACIONAL"/>
    <x v="0"/>
    <x v="1"/>
    <x v="22"/>
    <x v="0"/>
    <x v="1"/>
    <s v="N"/>
    <s v="00 - N/A"/>
    <s v="10 - FONDO GENERAL"/>
    <s v="(en blanco)"/>
    <s v="01 - DISTRITO NACIONAL"/>
    <n v="24280680"/>
    <n v="5154570"/>
  </r>
  <r>
    <s v="2024"/>
    <x v="0"/>
    <x v="0"/>
    <x v="0"/>
    <x v="0"/>
    <s v="2 - Poder Ejecutivo"/>
    <s v="0202 - MINISTERIO DE  INTERIOR Y POLICÍA"/>
    <s v="0001 - POLICIA NACIONAL"/>
    <x v="0"/>
    <x v="1"/>
    <x v="22"/>
    <x v="0"/>
    <x v="1"/>
    <s v="N"/>
    <s v="00 - N/A"/>
    <s v="10 - FONDO GENERAL"/>
    <s v="(en blanco)"/>
    <s v="99 - MULTIPROVINCIAL"/>
    <n v="464688916"/>
    <n v="112526071"/>
  </r>
  <r>
    <s v="2024"/>
    <x v="0"/>
    <x v="0"/>
    <x v="0"/>
    <x v="0"/>
    <s v="2 - Poder Ejecutivo"/>
    <s v="0202 - MINISTERIO DE  INTERIOR Y POLICÍA"/>
    <s v="0001 - POLICIA NACIONAL"/>
    <x v="0"/>
    <x v="1"/>
    <x v="22"/>
    <x v="0"/>
    <x v="4"/>
    <s v="N"/>
    <s v="00 - N/A"/>
    <s v="10 - FONDO GENERAL"/>
    <s v="(en blanco)"/>
    <s v="01 - DISTRITO NACIONAL"/>
    <n v="72945423"/>
    <n v="13938879.760000002"/>
  </r>
  <r>
    <s v="2024"/>
    <x v="0"/>
    <x v="0"/>
    <x v="0"/>
    <x v="0"/>
    <s v="2 - Poder Ejecutivo"/>
    <s v="0202 - MINISTERIO DE  INTERIOR Y POLICÍA"/>
    <s v="0001 - POLICIA NACIONAL"/>
    <x v="0"/>
    <x v="1"/>
    <x v="22"/>
    <x v="0"/>
    <x v="4"/>
    <s v="N"/>
    <s v="00 - N/A"/>
    <s v="10 - FONDO GENERAL"/>
    <s v="(en blanco)"/>
    <s v="99 - MULTIPROVINCIAL"/>
    <n v="2465521006"/>
    <n v="602608566.58999991"/>
  </r>
  <r>
    <s v="2024"/>
    <x v="0"/>
    <x v="0"/>
    <x v="0"/>
    <x v="0"/>
    <s v="2 - Poder Ejecutivo"/>
    <s v="0202 - MINISTERIO DE  INTERIOR Y POLICÍA"/>
    <s v="0001 - POLICIA NACIONAL"/>
    <x v="0"/>
    <x v="1"/>
    <x v="22"/>
    <x v="1"/>
    <x v="5"/>
    <s v="N"/>
    <s v="00 - N/A"/>
    <s v="10 - FONDO GENERAL"/>
    <s v="(en blanco)"/>
    <s v="99 - MULTIPROVINCIAL"/>
    <n v="295431661"/>
    <n v="66552735.069999985"/>
  </r>
  <r>
    <s v="2024"/>
    <x v="0"/>
    <x v="0"/>
    <x v="0"/>
    <x v="0"/>
    <s v="2 - Poder Ejecutivo"/>
    <s v="0202 - MINISTERIO DE  INTERIOR Y POLICÍA"/>
    <s v="0001 - POLICIA NACIONAL"/>
    <x v="0"/>
    <x v="1"/>
    <x v="22"/>
    <x v="1"/>
    <x v="6"/>
    <s v="N"/>
    <s v="00 - N/A"/>
    <s v="10 - FONDO GENERAL"/>
    <s v="(en blanco)"/>
    <s v="99 - MULTIPROVINCIAL"/>
    <n v="6480000"/>
    <n v="137875.92000000001"/>
  </r>
  <r>
    <s v="2024"/>
    <x v="0"/>
    <x v="0"/>
    <x v="0"/>
    <x v="0"/>
    <s v="2 - Poder Ejecutivo"/>
    <s v="0202 - MINISTERIO DE  INTERIOR Y POLICÍA"/>
    <s v="0001 - POLICIA NACIONAL"/>
    <x v="0"/>
    <x v="1"/>
    <x v="22"/>
    <x v="1"/>
    <x v="7"/>
    <s v="N"/>
    <s v="00 - N/A"/>
    <s v="10 - FONDO GENERAL"/>
    <s v="(en blanco)"/>
    <s v="99 - MULTIPROVINCIAL"/>
    <n v="31560000"/>
    <n v="5887047.7800000003"/>
  </r>
  <r>
    <s v="2024"/>
    <x v="0"/>
    <x v="0"/>
    <x v="0"/>
    <x v="0"/>
    <s v="2 - Poder Ejecutivo"/>
    <s v="0202 - MINISTERIO DE  INTERIOR Y POLICÍA"/>
    <s v="0001 - POLICIA NACIONAL"/>
    <x v="0"/>
    <x v="1"/>
    <x v="22"/>
    <x v="1"/>
    <x v="7"/>
    <s v="N"/>
    <s v="00 - N/A"/>
    <s v="20 - FONDOS CON DESTINO ESPECÍFICO"/>
    <s v="(en blanco)"/>
    <s v="99 - MULTIPROVINCIAL"/>
    <n v="7000000"/>
    <n v="985500"/>
  </r>
  <r>
    <s v="2024"/>
    <x v="0"/>
    <x v="0"/>
    <x v="0"/>
    <x v="0"/>
    <s v="2 - Poder Ejecutivo"/>
    <s v="0202 - MINISTERIO DE  INTERIOR Y POLICÍA"/>
    <s v="0001 - POLICIA NACIONAL"/>
    <x v="0"/>
    <x v="1"/>
    <x v="22"/>
    <x v="1"/>
    <x v="8"/>
    <s v="N"/>
    <s v="00 - N/A"/>
    <s v="10 - FONDO GENERAL"/>
    <s v="(en blanco)"/>
    <s v="99 - MULTIPROVINCIAL"/>
    <n v="2000000"/>
    <n v="0"/>
  </r>
  <r>
    <s v="2024"/>
    <x v="0"/>
    <x v="0"/>
    <x v="0"/>
    <x v="0"/>
    <s v="2 - Poder Ejecutivo"/>
    <s v="0202 - MINISTERIO DE  INTERIOR Y POLICÍA"/>
    <s v="0001 - POLICIA NACIONAL"/>
    <x v="0"/>
    <x v="1"/>
    <x v="22"/>
    <x v="1"/>
    <x v="9"/>
    <s v="N"/>
    <s v="00 - N/A"/>
    <s v="10 - FONDO GENERAL"/>
    <s v="(en blanco)"/>
    <s v="99 - MULTIPROVINCIAL"/>
    <n v="19575904"/>
    <n v="2491723.6"/>
  </r>
  <r>
    <s v="2024"/>
    <x v="0"/>
    <x v="0"/>
    <x v="0"/>
    <x v="0"/>
    <s v="2 - Poder Ejecutivo"/>
    <s v="0202 - MINISTERIO DE  INTERIOR Y POLICÍA"/>
    <s v="0001 - POLICIA NACIONAL"/>
    <x v="0"/>
    <x v="1"/>
    <x v="22"/>
    <x v="1"/>
    <x v="10"/>
    <s v="N"/>
    <s v="00 - N/A"/>
    <s v="10 - FONDO GENERAL"/>
    <s v="(en blanco)"/>
    <s v="99 - MULTIPROVINCIAL"/>
    <n v="656400000"/>
    <n v="110241000"/>
  </r>
  <r>
    <s v="2024"/>
    <x v="0"/>
    <x v="0"/>
    <x v="0"/>
    <x v="0"/>
    <s v="2 - Poder Ejecutivo"/>
    <s v="0202 - MINISTERIO DE  INTERIOR Y POLICÍA"/>
    <s v="0001 - POLICIA NACIONAL"/>
    <x v="0"/>
    <x v="1"/>
    <x v="22"/>
    <x v="1"/>
    <x v="10"/>
    <s v="N"/>
    <s v="00 - N/A"/>
    <s v="20 - FONDOS CON DESTINO ESPECÍFICO"/>
    <s v="(en blanco)"/>
    <s v="99 - MULTIPROVINCIAL"/>
    <n v="25342295"/>
    <n v="0"/>
  </r>
  <r>
    <s v="2024"/>
    <x v="0"/>
    <x v="0"/>
    <x v="0"/>
    <x v="0"/>
    <s v="2 - Poder Ejecutivo"/>
    <s v="0202 - MINISTERIO DE  INTERIOR Y POLICÍA"/>
    <s v="0001 - POLICIA NACIONAL"/>
    <x v="0"/>
    <x v="1"/>
    <x v="22"/>
    <x v="1"/>
    <x v="11"/>
    <s v="N"/>
    <s v="00 - N/A"/>
    <s v="10 - FONDO GENERAL"/>
    <s v="(en blanco)"/>
    <s v="99 - MULTIPROVINCIAL"/>
    <n v="42204003"/>
    <n v="0"/>
  </r>
  <r>
    <s v="2024"/>
    <x v="0"/>
    <x v="0"/>
    <x v="0"/>
    <x v="0"/>
    <s v="2 - Poder Ejecutivo"/>
    <s v="0202 - MINISTERIO DE  INTERIOR Y POLICÍA"/>
    <s v="0001 - POLICIA NACIONAL"/>
    <x v="0"/>
    <x v="1"/>
    <x v="22"/>
    <x v="1"/>
    <x v="12"/>
    <s v="N"/>
    <s v="00 - N/A"/>
    <s v="10 - FONDO GENERAL"/>
    <s v="(en blanco)"/>
    <s v="99 - MULTIPROVINCIAL"/>
    <n v="42289098"/>
    <n v="1753244"/>
  </r>
  <r>
    <s v="2024"/>
    <x v="0"/>
    <x v="0"/>
    <x v="0"/>
    <x v="0"/>
    <s v="2 - Poder Ejecutivo"/>
    <s v="0202 - MINISTERIO DE  INTERIOR Y POLICÍA"/>
    <s v="0001 - POLICIA NACIONAL"/>
    <x v="0"/>
    <x v="1"/>
    <x v="22"/>
    <x v="1"/>
    <x v="13"/>
    <s v="N"/>
    <s v="00 - N/A"/>
    <s v="10 - FONDO GENERAL"/>
    <s v="(en blanco)"/>
    <s v="99 - MULTIPROVINCIAL"/>
    <n v="2500000"/>
    <n v="1759993.6"/>
  </r>
  <r>
    <s v="2024"/>
    <x v="0"/>
    <x v="0"/>
    <x v="0"/>
    <x v="0"/>
    <s v="2 - Poder Ejecutivo"/>
    <s v="0202 - MINISTERIO DE  INTERIOR Y POLICÍA"/>
    <s v="0001 - POLICIA NACIONAL"/>
    <x v="0"/>
    <x v="1"/>
    <x v="22"/>
    <x v="2"/>
    <x v="14"/>
    <s v="N"/>
    <s v="00 - N/A"/>
    <s v="10 - FONDO GENERAL"/>
    <s v="(en blanco)"/>
    <s v="99 - MULTIPROVINCIAL"/>
    <n v="183300000"/>
    <n v="35995291.729999997"/>
  </r>
  <r>
    <s v="2024"/>
    <x v="0"/>
    <x v="0"/>
    <x v="0"/>
    <x v="0"/>
    <s v="2 - Poder Ejecutivo"/>
    <s v="0202 - MINISTERIO DE  INTERIOR Y POLICÍA"/>
    <s v="0001 - POLICIA NACIONAL"/>
    <x v="0"/>
    <x v="1"/>
    <x v="22"/>
    <x v="2"/>
    <x v="14"/>
    <s v="N"/>
    <s v="00 - N/A"/>
    <s v="20 - FONDOS CON DESTINO ESPECÍFICO"/>
    <s v="(en blanco)"/>
    <s v="99 - MULTIPROVINCIAL"/>
    <n v="14911964"/>
    <n v="0"/>
  </r>
  <r>
    <s v="2024"/>
    <x v="0"/>
    <x v="0"/>
    <x v="0"/>
    <x v="0"/>
    <s v="2 - Poder Ejecutivo"/>
    <s v="0202 - MINISTERIO DE  INTERIOR Y POLICÍA"/>
    <s v="0001 - POLICIA NACIONAL"/>
    <x v="0"/>
    <x v="1"/>
    <x v="22"/>
    <x v="2"/>
    <x v="15"/>
    <s v="N"/>
    <s v="00 - N/A"/>
    <s v="10 - FONDO GENERAL"/>
    <s v="(en blanco)"/>
    <s v="99 - MULTIPROVINCIAL"/>
    <n v="0"/>
    <n v="81009494.88000001"/>
  </r>
  <r>
    <s v="2024"/>
    <x v="0"/>
    <x v="0"/>
    <x v="0"/>
    <x v="0"/>
    <s v="2 - Poder Ejecutivo"/>
    <s v="0202 - MINISTERIO DE  INTERIOR Y POLICÍA"/>
    <s v="0001 - POLICIA NACIONAL"/>
    <x v="0"/>
    <x v="1"/>
    <x v="22"/>
    <x v="2"/>
    <x v="16"/>
    <s v="N"/>
    <s v="00 - N/A"/>
    <s v="10 - FONDO GENERAL"/>
    <s v="(en blanco)"/>
    <s v="99 - MULTIPROVINCIAL"/>
    <n v="35827409"/>
    <n v="1778266.2799999998"/>
  </r>
  <r>
    <s v="2024"/>
    <x v="0"/>
    <x v="0"/>
    <x v="0"/>
    <x v="0"/>
    <s v="2 - Poder Ejecutivo"/>
    <s v="0202 - MINISTERIO DE  INTERIOR Y POLICÍA"/>
    <s v="0001 - POLICIA NACIONAL"/>
    <x v="0"/>
    <x v="1"/>
    <x v="22"/>
    <x v="2"/>
    <x v="17"/>
    <s v="N"/>
    <s v="00 - N/A"/>
    <s v="10 - FONDO GENERAL"/>
    <s v="(en blanco)"/>
    <s v="99 - MULTIPROVINCIAL"/>
    <n v="418408"/>
    <n v="0"/>
  </r>
  <r>
    <s v="2024"/>
    <x v="0"/>
    <x v="0"/>
    <x v="0"/>
    <x v="0"/>
    <s v="2 - Poder Ejecutivo"/>
    <s v="0202 - MINISTERIO DE  INTERIOR Y POLICÍA"/>
    <s v="0001 - POLICIA NACIONAL"/>
    <x v="0"/>
    <x v="1"/>
    <x v="22"/>
    <x v="2"/>
    <x v="18"/>
    <s v="N"/>
    <s v="00 - N/A"/>
    <s v="10 - FONDO GENERAL"/>
    <s v="(en blanco)"/>
    <s v="99 - MULTIPROVINCIAL"/>
    <n v="77703964"/>
    <n v="0"/>
  </r>
  <r>
    <s v="2024"/>
    <x v="0"/>
    <x v="0"/>
    <x v="0"/>
    <x v="0"/>
    <s v="2 - Poder Ejecutivo"/>
    <s v="0202 - MINISTERIO DE  INTERIOR Y POLICÍA"/>
    <s v="0001 - POLICIA NACIONAL"/>
    <x v="0"/>
    <x v="1"/>
    <x v="22"/>
    <x v="2"/>
    <x v="19"/>
    <s v="N"/>
    <s v="00 - N/A"/>
    <s v="10 - FONDO GENERAL"/>
    <s v="(en blanco)"/>
    <s v="99 - MULTIPROVINCIAL"/>
    <n v="7380000"/>
    <n v="16479.78"/>
  </r>
  <r>
    <s v="2024"/>
    <x v="0"/>
    <x v="0"/>
    <x v="0"/>
    <x v="0"/>
    <s v="2 - Poder Ejecutivo"/>
    <s v="0202 - MINISTERIO DE  INTERIOR Y POLICÍA"/>
    <s v="0001 - POLICIA NACIONAL"/>
    <x v="0"/>
    <x v="1"/>
    <x v="22"/>
    <x v="2"/>
    <x v="20"/>
    <s v="N"/>
    <s v="00 - N/A"/>
    <s v="10 - FONDO GENERAL"/>
    <s v="(en blanco)"/>
    <s v="99 - MULTIPROVINCIAL"/>
    <n v="1924483482"/>
    <n v="223960916.16"/>
  </r>
  <r>
    <s v="2024"/>
    <x v="0"/>
    <x v="0"/>
    <x v="0"/>
    <x v="0"/>
    <s v="2 - Poder Ejecutivo"/>
    <s v="0202 - MINISTERIO DE  INTERIOR Y POLICÍA"/>
    <s v="0001 - POLICIA NACIONAL"/>
    <x v="0"/>
    <x v="1"/>
    <x v="22"/>
    <x v="2"/>
    <x v="21"/>
    <s v="N"/>
    <s v="00 - N/A"/>
    <s v="10 - FONDO GENERAL"/>
    <s v="(en blanco)"/>
    <s v="99 - MULTIPROVINCIAL"/>
    <n v="2246674239"/>
    <n v="11261802.760000002"/>
  </r>
  <r>
    <s v="2024"/>
    <x v="0"/>
    <x v="0"/>
    <x v="0"/>
    <x v="0"/>
    <s v="2 - Poder Ejecutivo"/>
    <s v="0202 - MINISTERIO DE  INTERIOR Y POLICÍA"/>
    <s v="0002 - DIRECCIÓN GENERAL DE MIGRACIÓN"/>
    <x v="0"/>
    <x v="1"/>
    <x v="23"/>
    <x v="0"/>
    <x v="0"/>
    <s v="N"/>
    <s v="00 - N/A"/>
    <s v="10 - FONDO GENERAL"/>
    <s v="(en blanco)"/>
    <s v="99 - MULTIPROVINCIAL"/>
    <n v="645827394"/>
    <n v="139553739.03999999"/>
  </r>
  <r>
    <s v="2024"/>
    <x v="0"/>
    <x v="0"/>
    <x v="0"/>
    <x v="0"/>
    <s v="2 - Poder Ejecutivo"/>
    <s v="0202 - MINISTERIO DE  INTERIOR Y POLICÍA"/>
    <s v="0002 - DIRECCIÓN GENERAL DE MIGRACIÓN"/>
    <x v="0"/>
    <x v="1"/>
    <x v="23"/>
    <x v="0"/>
    <x v="0"/>
    <s v="N"/>
    <s v="00 - N/A"/>
    <s v="20 - FONDOS CON DESTINO ESPECÍFICO"/>
    <s v="(en blanco)"/>
    <s v="99 - MULTIPROVINCIAL"/>
    <n v="664584000"/>
    <n v="170381999.99000001"/>
  </r>
  <r>
    <s v="2024"/>
    <x v="0"/>
    <x v="0"/>
    <x v="0"/>
    <x v="0"/>
    <s v="2 - Poder Ejecutivo"/>
    <s v="0202 - MINISTERIO DE  INTERIOR Y POLICÍA"/>
    <s v="0002 - DIRECCIÓN GENERAL DE MIGRACIÓN"/>
    <x v="0"/>
    <x v="1"/>
    <x v="23"/>
    <x v="0"/>
    <x v="1"/>
    <s v="N"/>
    <s v="00 - N/A"/>
    <s v="10 - FONDO GENERAL"/>
    <s v="(en blanco)"/>
    <s v="99 - MULTIPROVINCIAL"/>
    <n v="115269828"/>
    <n v="17448335.09"/>
  </r>
  <r>
    <s v="2024"/>
    <x v="0"/>
    <x v="0"/>
    <x v="0"/>
    <x v="0"/>
    <s v="2 - Poder Ejecutivo"/>
    <s v="0202 - MINISTERIO DE  INTERIOR Y POLICÍA"/>
    <s v="0002 - DIRECCIÓN GENERAL DE MIGRACIÓN"/>
    <x v="0"/>
    <x v="1"/>
    <x v="23"/>
    <x v="0"/>
    <x v="1"/>
    <s v="N"/>
    <s v="00 - N/A"/>
    <s v="20 - FONDOS CON DESTINO ESPECÍFICO"/>
    <s v="(en blanco)"/>
    <s v="99 - MULTIPROVINCIAL"/>
    <n v="282902000"/>
    <n v="22596435.990000002"/>
  </r>
  <r>
    <s v="2024"/>
    <x v="0"/>
    <x v="0"/>
    <x v="0"/>
    <x v="0"/>
    <s v="2 - Poder Ejecutivo"/>
    <s v="0202 - MINISTERIO DE  INTERIOR Y POLICÍA"/>
    <s v="0002 - DIRECCIÓN GENERAL DE MIGRACIÓN"/>
    <x v="0"/>
    <x v="1"/>
    <x v="23"/>
    <x v="0"/>
    <x v="4"/>
    <s v="N"/>
    <s v="00 - N/A"/>
    <s v="10 - FONDO GENERAL"/>
    <s v="(en blanco)"/>
    <s v="99 - MULTIPROVINCIAL"/>
    <n v="86916933"/>
    <n v="19213859.640000001"/>
  </r>
  <r>
    <s v="2024"/>
    <x v="0"/>
    <x v="0"/>
    <x v="0"/>
    <x v="0"/>
    <s v="2 - Poder Ejecutivo"/>
    <s v="0202 - MINISTERIO DE  INTERIOR Y POLICÍA"/>
    <s v="0002 - DIRECCIÓN GENERAL DE MIGRACIÓN"/>
    <x v="0"/>
    <x v="1"/>
    <x v="23"/>
    <x v="0"/>
    <x v="4"/>
    <s v="N"/>
    <s v="00 - N/A"/>
    <s v="20 - FONDOS CON DESTINO ESPECÍFICO"/>
    <s v="(en blanco)"/>
    <s v="99 - MULTIPROVINCIAL"/>
    <n v="79210151"/>
    <n v="22344127.780000001"/>
  </r>
  <r>
    <s v="2024"/>
    <x v="0"/>
    <x v="0"/>
    <x v="0"/>
    <x v="0"/>
    <s v="2 - Poder Ejecutivo"/>
    <s v="0202 - MINISTERIO DE  INTERIOR Y POLICÍA"/>
    <s v="0002 - DIRECCIÓN GENERAL DE MIGRACIÓN"/>
    <x v="0"/>
    <x v="1"/>
    <x v="23"/>
    <x v="1"/>
    <x v="5"/>
    <s v="N"/>
    <s v="00 - N/A"/>
    <s v="20 - FONDOS CON DESTINO ESPECÍFICO"/>
    <s v="(en blanco)"/>
    <s v="99 - MULTIPROVINCIAL"/>
    <n v="88420299"/>
    <n v="15574005.560000002"/>
  </r>
  <r>
    <s v="2024"/>
    <x v="0"/>
    <x v="0"/>
    <x v="0"/>
    <x v="0"/>
    <s v="2 - Poder Ejecutivo"/>
    <s v="0202 - MINISTERIO DE  INTERIOR Y POLICÍA"/>
    <s v="0002 - DIRECCIÓN GENERAL DE MIGRACIÓN"/>
    <x v="0"/>
    <x v="1"/>
    <x v="23"/>
    <x v="1"/>
    <x v="6"/>
    <s v="N"/>
    <s v="00 - N/A"/>
    <s v="10 - FONDO GENERAL"/>
    <s v="(en blanco)"/>
    <s v="99 - MULTIPROVINCIAL"/>
    <n v="821000"/>
    <n v="109305.39"/>
  </r>
  <r>
    <s v="2024"/>
    <x v="0"/>
    <x v="0"/>
    <x v="0"/>
    <x v="0"/>
    <s v="2 - Poder Ejecutivo"/>
    <s v="0202 - MINISTERIO DE  INTERIOR Y POLICÍA"/>
    <s v="0002 - DIRECCIÓN GENERAL DE MIGRACIÓN"/>
    <x v="0"/>
    <x v="1"/>
    <x v="23"/>
    <x v="1"/>
    <x v="6"/>
    <s v="N"/>
    <s v="00 - N/A"/>
    <s v="20 - FONDOS CON DESTINO ESPECÍFICO"/>
    <s v="(en blanco)"/>
    <s v="99 - MULTIPROVINCIAL"/>
    <n v="4783444"/>
    <n v="922745.45000000007"/>
  </r>
  <r>
    <s v="2024"/>
    <x v="0"/>
    <x v="0"/>
    <x v="0"/>
    <x v="0"/>
    <s v="2 - Poder Ejecutivo"/>
    <s v="0202 - MINISTERIO DE  INTERIOR Y POLICÍA"/>
    <s v="0002 - DIRECCIÓN GENERAL DE MIGRACIÓN"/>
    <x v="0"/>
    <x v="1"/>
    <x v="23"/>
    <x v="1"/>
    <x v="7"/>
    <s v="N"/>
    <s v="00 - N/A"/>
    <s v="20 - FONDOS CON DESTINO ESPECÍFICO"/>
    <s v="(en blanco)"/>
    <s v="99 - MULTIPROVINCIAL"/>
    <n v="13374921"/>
    <n v="1680830"/>
  </r>
  <r>
    <s v="2024"/>
    <x v="0"/>
    <x v="0"/>
    <x v="0"/>
    <x v="0"/>
    <s v="2 - Poder Ejecutivo"/>
    <s v="0202 - MINISTERIO DE  INTERIOR Y POLICÍA"/>
    <s v="0002 - DIRECCIÓN GENERAL DE MIGRACIÓN"/>
    <x v="0"/>
    <x v="1"/>
    <x v="23"/>
    <x v="1"/>
    <x v="8"/>
    <s v="N"/>
    <s v="00 - N/A"/>
    <s v="20 - FONDOS CON DESTINO ESPECÍFICO"/>
    <s v="(en blanco)"/>
    <s v="99 - MULTIPROVINCIAL"/>
    <n v="9807320"/>
    <n v="220786.21"/>
  </r>
  <r>
    <s v="2024"/>
    <x v="0"/>
    <x v="0"/>
    <x v="0"/>
    <x v="0"/>
    <s v="2 - Poder Ejecutivo"/>
    <s v="0202 - MINISTERIO DE  INTERIOR Y POLICÍA"/>
    <s v="0002 - DIRECCIÓN GENERAL DE MIGRACIÓN"/>
    <x v="0"/>
    <x v="1"/>
    <x v="23"/>
    <x v="1"/>
    <x v="9"/>
    <s v="N"/>
    <s v="00 - N/A"/>
    <s v="10 - FONDO GENERAL"/>
    <s v="(en blanco)"/>
    <s v="99 - MULTIPROVINCIAL"/>
    <n v="1104000"/>
    <n v="0"/>
  </r>
  <r>
    <s v="2024"/>
    <x v="0"/>
    <x v="0"/>
    <x v="0"/>
    <x v="0"/>
    <s v="2 - Poder Ejecutivo"/>
    <s v="0202 - MINISTERIO DE  INTERIOR Y POLICÍA"/>
    <s v="0002 - DIRECCIÓN GENERAL DE MIGRACIÓN"/>
    <x v="0"/>
    <x v="1"/>
    <x v="23"/>
    <x v="1"/>
    <x v="9"/>
    <s v="N"/>
    <s v="00 - N/A"/>
    <s v="20 - FONDOS CON DESTINO ESPECÍFICO"/>
    <s v="(en blanco)"/>
    <s v="99 - MULTIPROVINCIAL"/>
    <n v="32157969"/>
    <n v="4398458.1100000003"/>
  </r>
  <r>
    <s v="2024"/>
    <x v="0"/>
    <x v="0"/>
    <x v="0"/>
    <x v="0"/>
    <s v="2 - Poder Ejecutivo"/>
    <s v="0202 - MINISTERIO DE  INTERIOR Y POLICÍA"/>
    <s v="0002 - DIRECCIÓN GENERAL DE MIGRACIÓN"/>
    <x v="0"/>
    <x v="1"/>
    <x v="23"/>
    <x v="1"/>
    <x v="10"/>
    <s v="N"/>
    <s v="00 - N/A"/>
    <s v="20 - FONDOS CON DESTINO ESPECÍFICO"/>
    <s v="(en blanco)"/>
    <s v="99 - MULTIPROVINCIAL"/>
    <n v="35886483"/>
    <n v="5240298.05"/>
  </r>
  <r>
    <s v="2024"/>
    <x v="0"/>
    <x v="0"/>
    <x v="0"/>
    <x v="0"/>
    <s v="2 - Poder Ejecutivo"/>
    <s v="0202 - MINISTERIO DE  INTERIOR Y POLICÍA"/>
    <s v="0002 - DIRECCIÓN GENERAL DE MIGRACIÓN"/>
    <x v="0"/>
    <x v="1"/>
    <x v="23"/>
    <x v="1"/>
    <x v="11"/>
    <s v="N"/>
    <s v="00 - N/A"/>
    <s v="10 - FONDO GENERAL"/>
    <s v="(en blanco)"/>
    <s v="99 - MULTIPROVINCIAL"/>
    <n v="649566"/>
    <n v="1248440"/>
  </r>
  <r>
    <s v="2024"/>
    <x v="0"/>
    <x v="0"/>
    <x v="0"/>
    <x v="0"/>
    <s v="2 - Poder Ejecutivo"/>
    <s v="0202 - MINISTERIO DE  INTERIOR Y POLICÍA"/>
    <s v="0002 - DIRECCIÓN GENERAL DE MIGRACIÓN"/>
    <x v="0"/>
    <x v="1"/>
    <x v="23"/>
    <x v="1"/>
    <x v="11"/>
    <s v="N"/>
    <s v="00 - N/A"/>
    <s v="20 - FONDOS CON DESTINO ESPECÍFICO"/>
    <s v="(en blanco)"/>
    <s v="99 - MULTIPROVINCIAL"/>
    <n v="55960107"/>
    <n v="108716.95000000001"/>
  </r>
  <r>
    <s v="2024"/>
    <x v="0"/>
    <x v="0"/>
    <x v="0"/>
    <x v="0"/>
    <s v="2 - Poder Ejecutivo"/>
    <s v="0202 - MINISTERIO DE  INTERIOR Y POLICÍA"/>
    <s v="0002 - DIRECCIÓN GENERAL DE MIGRACIÓN"/>
    <x v="0"/>
    <x v="1"/>
    <x v="23"/>
    <x v="1"/>
    <x v="12"/>
    <s v="N"/>
    <s v="00 - N/A"/>
    <s v="10 - FONDO GENERAL"/>
    <s v="(en blanco)"/>
    <s v="99 - MULTIPROVINCIAL"/>
    <n v="2000000"/>
    <n v="0"/>
  </r>
  <r>
    <s v="2024"/>
    <x v="0"/>
    <x v="0"/>
    <x v="0"/>
    <x v="0"/>
    <s v="2 - Poder Ejecutivo"/>
    <s v="0202 - MINISTERIO DE  INTERIOR Y POLICÍA"/>
    <s v="0002 - DIRECCIÓN GENERAL DE MIGRACIÓN"/>
    <x v="0"/>
    <x v="1"/>
    <x v="23"/>
    <x v="1"/>
    <x v="12"/>
    <s v="N"/>
    <s v="00 - N/A"/>
    <s v="20 - FONDOS CON DESTINO ESPECÍFICO"/>
    <s v="(en blanco)"/>
    <s v="99 - MULTIPROVINCIAL"/>
    <n v="64402776"/>
    <n v="6809980"/>
  </r>
  <r>
    <s v="2024"/>
    <x v="0"/>
    <x v="0"/>
    <x v="0"/>
    <x v="0"/>
    <s v="2 - Poder Ejecutivo"/>
    <s v="0202 - MINISTERIO DE  INTERIOR Y POLICÍA"/>
    <s v="0002 - DIRECCIÓN GENERAL DE MIGRACIÓN"/>
    <x v="0"/>
    <x v="1"/>
    <x v="23"/>
    <x v="1"/>
    <x v="13"/>
    <s v="N"/>
    <s v="00 - N/A"/>
    <s v="20 - FONDOS CON DESTINO ESPECÍFICO"/>
    <s v="(en blanco)"/>
    <s v="99 - MULTIPROVINCIAL"/>
    <n v="10148997"/>
    <n v="0"/>
  </r>
  <r>
    <s v="2024"/>
    <x v="0"/>
    <x v="0"/>
    <x v="0"/>
    <x v="0"/>
    <s v="2 - Poder Ejecutivo"/>
    <s v="0202 - MINISTERIO DE  INTERIOR Y POLICÍA"/>
    <s v="0002 - DIRECCIÓN GENERAL DE MIGRACIÓN"/>
    <x v="0"/>
    <x v="1"/>
    <x v="23"/>
    <x v="2"/>
    <x v="14"/>
    <s v="N"/>
    <s v="00 - N/A"/>
    <s v="10 - FONDO GENERAL"/>
    <s v="(en blanco)"/>
    <s v="99 - MULTIPROVINCIAL"/>
    <n v="68456"/>
    <n v="0"/>
  </r>
  <r>
    <s v="2024"/>
    <x v="0"/>
    <x v="0"/>
    <x v="0"/>
    <x v="0"/>
    <s v="2 - Poder Ejecutivo"/>
    <s v="0202 - MINISTERIO DE  INTERIOR Y POLICÍA"/>
    <s v="0002 - DIRECCIÓN GENERAL DE MIGRACIÓN"/>
    <x v="0"/>
    <x v="1"/>
    <x v="23"/>
    <x v="2"/>
    <x v="14"/>
    <s v="N"/>
    <s v="00 - N/A"/>
    <s v="20 - FONDOS CON DESTINO ESPECÍFICO"/>
    <s v="(en blanco)"/>
    <s v="99 - MULTIPROVINCIAL"/>
    <n v="9440303"/>
    <n v="1384685"/>
  </r>
  <r>
    <s v="2024"/>
    <x v="0"/>
    <x v="0"/>
    <x v="0"/>
    <x v="0"/>
    <s v="2 - Poder Ejecutivo"/>
    <s v="0202 - MINISTERIO DE  INTERIOR Y POLICÍA"/>
    <s v="0002 - DIRECCIÓN GENERAL DE MIGRACIÓN"/>
    <x v="0"/>
    <x v="1"/>
    <x v="23"/>
    <x v="2"/>
    <x v="15"/>
    <s v="N"/>
    <s v="00 - N/A"/>
    <s v="20 - FONDOS CON DESTINO ESPECÍFICO"/>
    <s v="(en blanco)"/>
    <s v="99 - MULTIPROVINCIAL"/>
    <n v="23730500"/>
    <n v="0"/>
  </r>
  <r>
    <s v="2024"/>
    <x v="0"/>
    <x v="0"/>
    <x v="0"/>
    <x v="0"/>
    <s v="2 - Poder Ejecutivo"/>
    <s v="0202 - MINISTERIO DE  INTERIOR Y POLICÍA"/>
    <s v="0002 - DIRECCIÓN GENERAL DE MIGRACIÓN"/>
    <x v="0"/>
    <x v="1"/>
    <x v="23"/>
    <x v="2"/>
    <x v="16"/>
    <s v="N"/>
    <s v="00 - N/A"/>
    <s v="10 - FONDO GENERAL"/>
    <s v="(en blanco)"/>
    <s v="99 - MULTIPROVINCIAL"/>
    <n v="2062900"/>
    <n v="0"/>
  </r>
  <r>
    <s v="2024"/>
    <x v="0"/>
    <x v="0"/>
    <x v="0"/>
    <x v="0"/>
    <s v="2 - Poder Ejecutivo"/>
    <s v="0202 - MINISTERIO DE  INTERIOR Y POLICÍA"/>
    <s v="0002 - DIRECCIÓN GENERAL DE MIGRACIÓN"/>
    <x v="0"/>
    <x v="1"/>
    <x v="23"/>
    <x v="2"/>
    <x v="16"/>
    <s v="N"/>
    <s v="00 - N/A"/>
    <s v="20 - FONDOS CON DESTINO ESPECÍFICO"/>
    <s v="(en blanco)"/>
    <s v="99 - MULTIPROVINCIAL"/>
    <n v="9168960"/>
    <n v="276061"/>
  </r>
  <r>
    <s v="2024"/>
    <x v="0"/>
    <x v="0"/>
    <x v="0"/>
    <x v="0"/>
    <s v="2 - Poder Ejecutivo"/>
    <s v="0202 - MINISTERIO DE  INTERIOR Y POLICÍA"/>
    <s v="0002 - DIRECCIÓN GENERAL DE MIGRACIÓN"/>
    <x v="0"/>
    <x v="1"/>
    <x v="23"/>
    <x v="2"/>
    <x v="17"/>
    <s v="N"/>
    <s v="00 - N/A"/>
    <s v="20 - FONDOS CON DESTINO ESPECÍFICO"/>
    <s v="(en blanco)"/>
    <s v="99 - MULTIPROVINCIAL"/>
    <n v="1390900"/>
    <n v="0"/>
  </r>
  <r>
    <s v="2024"/>
    <x v="0"/>
    <x v="0"/>
    <x v="0"/>
    <x v="0"/>
    <s v="2 - Poder Ejecutivo"/>
    <s v="0202 - MINISTERIO DE  INTERIOR Y POLICÍA"/>
    <s v="0002 - DIRECCIÓN GENERAL DE MIGRACIÓN"/>
    <x v="0"/>
    <x v="1"/>
    <x v="23"/>
    <x v="2"/>
    <x v="18"/>
    <s v="N"/>
    <s v="00 - N/A"/>
    <s v="20 - FONDOS CON DESTINO ESPECÍFICO"/>
    <s v="(en blanco)"/>
    <s v="99 - MULTIPROVINCIAL"/>
    <n v="1819875"/>
    <n v="0"/>
  </r>
  <r>
    <s v="2024"/>
    <x v="0"/>
    <x v="0"/>
    <x v="0"/>
    <x v="0"/>
    <s v="2 - Poder Ejecutivo"/>
    <s v="0202 - MINISTERIO DE  INTERIOR Y POLICÍA"/>
    <s v="0002 - DIRECCIÓN GENERAL DE MIGRACIÓN"/>
    <x v="0"/>
    <x v="1"/>
    <x v="23"/>
    <x v="2"/>
    <x v="19"/>
    <s v="N"/>
    <s v="00 - N/A"/>
    <s v="10 - FONDO GENERAL"/>
    <s v="(en blanco)"/>
    <s v="99 - MULTIPROVINCIAL"/>
    <n v="23880"/>
    <n v="0"/>
  </r>
  <r>
    <s v="2024"/>
    <x v="0"/>
    <x v="0"/>
    <x v="0"/>
    <x v="0"/>
    <s v="2 - Poder Ejecutivo"/>
    <s v="0202 - MINISTERIO DE  INTERIOR Y POLICÍA"/>
    <s v="0002 - DIRECCIÓN GENERAL DE MIGRACIÓN"/>
    <x v="0"/>
    <x v="1"/>
    <x v="23"/>
    <x v="2"/>
    <x v="19"/>
    <s v="N"/>
    <s v="00 - N/A"/>
    <s v="20 - FONDOS CON DESTINO ESPECÍFICO"/>
    <s v="(en blanco)"/>
    <s v="99 - MULTIPROVINCIAL"/>
    <n v="794690"/>
    <n v="11659.88"/>
  </r>
  <r>
    <s v="2024"/>
    <x v="0"/>
    <x v="0"/>
    <x v="0"/>
    <x v="0"/>
    <s v="2 - Poder Ejecutivo"/>
    <s v="0202 - MINISTERIO DE  INTERIOR Y POLICÍA"/>
    <s v="0002 - DIRECCIÓN GENERAL DE MIGRACIÓN"/>
    <x v="0"/>
    <x v="1"/>
    <x v="23"/>
    <x v="2"/>
    <x v="20"/>
    <s v="N"/>
    <s v="00 - N/A"/>
    <s v="10 - FONDO GENERAL"/>
    <s v="(en blanco)"/>
    <s v="99 - MULTIPROVINCIAL"/>
    <n v="367664"/>
    <n v="0"/>
  </r>
  <r>
    <s v="2024"/>
    <x v="0"/>
    <x v="0"/>
    <x v="0"/>
    <x v="0"/>
    <s v="2 - Poder Ejecutivo"/>
    <s v="0202 - MINISTERIO DE  INTERIOR Y POLICÍA"/>
    <s v="0002 - DIRECCIÓN GENERAL DE MIGRACIÓN"/>
    <x v="0"/>
    <x v="1"/>
    <x v="23"/>
    <x v="2"/>
    <x v="20"/>
    <s v="N"/>
    <s v="00 - N/A"/>
    <s v="20 - FONDOS CON DESTINO ESPECÍFICO"/>
    <s v="(en blanco)"/>
    <s v="99 - MULTIPROVINCIAL"/>
    <n v="77935211"/>
    <n v="501620.54000000004"/>
  </r>
  <r>
    <s v="2024"/>
    <x v="0"/>
    <x v="0"/>
    <x v="0"/>
    <x v="0"/>
    <s v="2 - Poder Ejecutivo"/>
    <s v="0202 - MINISTERIO DE  INTERIOR Y POLICÍA"/>
    <s v="0002 - DIRECCIÓN GENERAL DE MIGRACIÓN"/>
    <x v="0"/>
    <x v="1"/>
    <x v="23"/>
    <x v="2"/>
    <x v="21"/>
    <s v="N"/>
    <s v="00 - N/A"/>
    <s v="10 - FONDO GENERAL"/>
    <s v="(en blanco)"/>
    <s v="99 - MULTIPROVINCIAL"/>
    <n v="104273587"/>
    <n v="1440000"/>
  </r>
  <r>
    <s v="2024"/>
    <x v="0"/>
    <x v="0"/>
    <x v="0"/>
    <x v="0"/>
    <s v="2 - Poder Ejecutivo"/>
    <s v="0202 - MINISTERIO DE  INTERIOR Y POLICÍA"/>
    <s v="0002 - DIRECCIÓN GENERAL DE MIGRACIÓN"/>
    <x v="0"/>
    <x v="1"/>
    <x v="23"/>
    <x v="2"/>
    <x v="21"/>
    <s v="N"/>
    <s v="00 - N/A"/>
    <s v="20 - FONDOS CON DESTINO ESPECÍFICO"/>
    <s v="(en blanco)"/>
    <s v="99 - MULTIPROVINCIAL"/>
    <n v="27975860"/>
    <n v="3455528.3500000006"/>
  </r>
  <r>
    <s v="2024"/>
    <x v="0"/>
    <x v="0"/>
    <x v="0"/>
    <x v="0"/>
    <s v="2 - Poder Ejecutivo"/>
    <s v="0202 - MINISTERIO DE  INTERIOR Y POLICÍA"/>
    <s v="0002 - INSTITUTO POLICIAL DE EDUCACION"/>
    <x v="2"/>
    <x v="10"/>
    <x v="24"/>
    <x v="0"/>
    <x v="0"/>
    <s v="N"/>
    <s v="00 - N/A"/>
    <s v="10 - FONDO GENERAL"/>
    <s v="(en blanco)"/>
    <s v="99 - MULTIPROVINCIAL"/>
    <n v="60997530"/>
    <n v="17102075"/>
  </r>
  <r>
    <s v="2024"/>
    <x v="0"/>
    <x v="0"/>
    <x v="0"/>
    <x v="0"/>
    <s v="2 - Poder Ejecutivo"/>
    <s v="0202 - MINISTERIO DE  INTERIOR Y POLICÍA"/>
    <s v="0002 - INSTITUTO POLICIAL DE EDUCACION"/>
    <x v="2"/>
    <x v="10"/>
    <x v="24"/>
    <x v="0"/>
    <x v="1"/>
    <s v="N"/>
    <s v="00 - N/A"/>
    <s v="10 - FONDO GENERAL"/>
    <s v="(en blanco)"/>
    <s v="99 - MULTIPROVINCIAL"/>
    <n v="13537668"/>
    <n v="0"/>
  </r>
  <r>
    <s v="2024"/>
    <x v="0"/>
    <x v="0"/>
    <x v="0"/>
    <x v="0"/>
    <s v="2 - Poder Ejecutivo"/>
    <s v="0202 - MINISTERIO DE  INTERIOR Y POLICÍA"/>
    <s v="0002 - INSTITUTO POLICIAL DE EDUCACION"/>
    <x v="2"/>
    <x v="10"/>
    <x v="24"/>
    <x v="0"/>
    <x v="4"/>
    <s v="N"/>
    <s v="00 - N/A"/>
    <s v="10 - FONDO GENERAL"/>
    <s v="(en blanco)"/>
    <s v="99 - MULTIPROVINCIAL"/>
    <n v="4323960"/>
    <n v="890691.05"/>
  </r>
  <r>
    <s v="2024"/>
    <x v="0"/>
    <x v="0"/>
    <x v="0"/>
    <x v="0"/>
    <s v="2 - Poder Ejecutivo"/>
    <s v="0202 - MINISTERIO DE  INTERIOR Y POLICÍA"/>
    <s v="0002 - INSTITUTO POLICIAL DE EDUCACION"/>
    <x v="2"/>
    <x v="10"/>
    <x v="24"/>
    <x v="1"/>
    <x v="5"/>
    <s v="N"/>
    <s v="00 - N/A"/>
    <s v="10 - FONDO GENERAL"/>
    <s v="(en blanco)"/>
    <s v="99 - MULTIPROVINCIAL"/>
    <n v="300000"/>
    <n v="0"/>
  </r>
  <r>
    <s v="2024"/>
    <x v="0"/>
    <x v="0"/>
    <x v="0"/>
    <x v="0"/>
    <s v="2 - Poder Ejecutivo"/>
    <s v="0202 - MINISTERIO DE  INTERIOR Y POLICÍA"/>
    <s v="0002 - INSTITUTO POLICIAL DE EDUCACION"/>
    <x v="2"/>
    <x v="10"/>
    <x v="24"/>
    <x v="1"/>
    <x v="6"/>
    <s v="N"/>
    <s v="00 - N/A"/>
    <s v="10 - FONDO GENERAL"/>
    <s v="(en blanco)"/>
    <s v="99 - MULTIPROVINCIAL"/>
    <n v="1203419"/>
    <n v="62422"/>
  </r>
  <r>
    <s v="2024"/>
    <x v="0"/>
    <x v="0"/>
    <x v="0"/>
    <x v="0"/>
    <s v="2 - Poder Ejecutivo"/>
    <s v="0202 - MINISTERIO DE  INTERIOR Y POLICÍA"/>
    <s v="0002 - INSTITUTO POLICIAL DE EDUCACION"/>
    <x v="2"/>
    <x v="10"/>
    <x v="24"/>
    <x v="1"/>
    <x v="7"/>
    <s v="N"/>
    <s v="00 - N/A"/>
    <s v="10 - FONDO GENERAL"/>
    <s v="(en blanco)"/>
    <s v="99 - MULTIPROVINCIAL"/>
    <n v="15780000"/>
    <n v="3940300"/>
  </r>
  <r>
    <s v="2024"/>
    <x v="0"/>
    <x v="0"/>
    <x v="0"/>
    <x v="0"/>
    <s v="2 - Poder Ejecutivo"/>
    <s v="0202 - MINISTERIO DE  INTERIOR Y POLICÍA"/>
    <s v="0002 - INSTITUTO POLICIAL DE EDUCACION"/>
    <x v="2"/>
    <x v="10"/>
    <x v="24"/>
    <x v="1"/>
    <x v="8"/>
    <s v="N"/>
    <s v="00 - N/A"/>
    <s v="10 - FONDO GENERAL"/>
    <s v="(en blanco)"/>
    <s v="99 - MULTIPROVINCIAL"/>
    <n v="1399490"/>
    <n v="237279.43"/>
  </r>
  <r>
    <s v="2024"/>
    <x v="0"/>
    <x v="0"/>
    <x v="0"/>
    <x v="0"/>
    <s v="2 - Poder Ejecutivo"/>
    <s v="0202 - MINISTERIO DE  INTERIOR Y POLICÍA"/>
    <s v="0002 - INSTITUTO POLICIAL DE EDUCACION"/>
    <x v="2"/>
    <x v="10"/>
    <x v="24"/>
    <x v="1"/>
    <x v="10"/>
    <s v="N"/>
    <s v="00 - N/A"/>
    <s v="10 - FONDO GENERAL"/>
    <s v="(en blanco)"/>
    <s v="99 - MULTIPROVINCIAL"/>
    <n v="750000"/>
    <n v="0"/>
  </r>
  <r>
    <s v="2024"/>
    <x v="0"/>
    <x v="0"/>
    <x v="0"/>
    <x v="0"/>
    <s v="2 - Poder Ejecutivo"/>
    <s v="0202 - MINISTERIO DE  INTERIOR Y POLICÍA"/>
    <s v="0002 - INSTITUTO POLICIAL DE EDUCACION"/>
    <x v="2"/>
    <x v="10"/>
    <x v="24"/>
    <x v="1"/>
    <x v="11"/>
    <s v="N"/>
    <s v="00 - N/A"/>
    <s v="10 - FONDO GENERAL"/>
    <s v="(en blanco)"/>
    <s v="99 - MULTIPROVINCIAL"/>
    <n v="1531408"/>
    <n v="32874.559999999998"/>
  </r>
  <r>
    <s v="2024"/>
    <x v="0"/>
    <x v="0"/>
    <x v="0"/>
    <x v="0"/>
    <s v="2 - Poder Ejecutivo"/>
    <s v="0202 - MINISTERIO DE  INTERIOR Y POLICÍA"/>
    <s v="0002 - INSTITUTO POLICIAL DE EDUCACION"/>
    <x v="2"/>
    <x v="10"/>
    <x v="24"/>
    <x v="1"/>
    <x v="12"/>
    <s v="N"/>
    <s v="00 - N/A"/>
    <s v="10 - FONDO GENERAL"/>
    <s v="(en blanco)"/>
    <s v="99 - MULTIPROVINCIAL"/>
    <n v="3705600"/>
    <n v="0"/>
  </r>
  <r>
    <s v="2024"/>
    <x v="0"/>
    <x v="0"/>
    <x v="0"/>
    <x v="0"/>
    <s v="2 - Poder Ejecutivo"/>
    <s v="0202 - MINISTERIO DE  INTERIOR Y POLICÍA"/>
    <s v="0002 - INSTITUTO POLICIAL DE EDUCACION"/>
    <x v="2"/>
    <x v="10"/>
    <x v="24"/>
    <x v="1"/>
    <x v="13"/>
    <s v="N"/>
    <s v="00 - N/A"/>
    <s v="10 - FONDO GENERAL"/>
    <s v="(en blanco)"/>
    <s v="99 - MULTIPROVINCIAL"/>
    <n v="21096"/>
    <n v="0"/>
  </r>
  <r>
    <s v="2024"/>
    <x v="0"/>
    <x v="0"/>
    <x v="0"/>
    <x v="0"/>
    <s v="2 - Poder Ejecutivo"/>
    <s v="0202 - MINISTERIO DE  INTERIOR Y POLICÍA"/>
    <s v="0002 - INSTITUTO POLICIAL DE EDUCACION"/>
    <x v="2"/>
    <x v="10"/>
    <x v="24"/>
    <x v="2"/>
    <x v="14"/>
    <s v="N"/>
    <s v="00 - N/A"/>
    <s v="10 - FONDO GENERAL"/>
    <s v="(en blanco)"/>
    <s v="99 - MULTIPROVINCIAL"/>
    <n v="16108658"/>
    <n v="3462093.9299999997"/>
  </r>
  <r>
    <s v="2024"/>
    <x v="0"/>
    <x v="0"/>
    <x v="0"/>
    <x v="0"/>
    <s v="2 - Poder Ejecutivo"/>
    <s v="0202 - MINISTERIO DE  INTERIOR Y POLICÍA"/>
    <s v="0002 - INSTITUTO POLICIAL DE EDUCACION"/>
    <x v="2"/>
    <x v="10"/>
    <x v="24"/>
    <x v="2"/>
    <x v="15"/>
    <s v="N"/>
    <s v="00 - N/A"/>
    <s v="10 - FONDO GENERAL"/>
    <s v="(en blanco)"/>
    <s v="99 - MULTIPROVINCIAL"/>
    <n v="5191455"/>
    <n v="212395.28"/>
  </r>
  <r>
    <s v="2024"/>
    <x v="0"/>
    <x v="0"/>
    <x v="0"/>
    <x v="0"/>
    <s v="2 - Poder Ejecutivo"/>
    <s v="0202 - MINISTERIO DE  INTERIOR Y POLICÍA"/>
    <s v="0002 - INSTITUTO POLICIAL DE EDUCACION"/>
    <x v="2"/>
    <x v="10"/>
    <x v="24"/>
    <x v="2"/>
    <x v="16"/>
    <s v="N"/>
    <s v="00 - N/A"/>
    <s v="10 - FONDO GENERAL"/>
    <s v="(en blanco)"/>
    <s v="99 - MULTIPROVINCIAL"/>
    <n v="1290906"/>
    <n v="0"/>
  </r>
  <r>
    <s v="2024"/>
    <x v="0"/>
    <x v="0"/>
    <x v="0"/>
    <x v="0"/>
    <s v="2 - Poder Ejecutivo"/>
    <s v="0202 - MINISTERIO DE  INTERIOR Y POLICÍA"/>
    <s v="0002 - INSTITUTO POLICIAL DE EDUCACION"/>
    <x v="2"/>
    <x v="10"/>
    <x v="24"/>
    <x v="2"/>
    <x v="18"/>
    <s v="N"/>
    <s v="00 - N/A"/>
    <s v="10 - FONDO GENERAL"/>
    <s v="(en blanco)"/>
    <s v="99 - MULTIPROVINCIAL"/>
    <n v="47207"/>
    <n v="0"/>
  </r>
  <r>
    <s v="2024"/>
    <x v="0"/>
    <x v="0"/>
    <x v="0"/>
    <x v="0"/>
    <s v="2 - Poder Ejecutivo"/>
    <s v="0202 - MINISTERIO DE  INTERIOR Y POLICÍA"/>
    <s v="0002 - INSTITUTO POLICIAL DE EDUCACION"/>
    <x v="2"/>
    <x v="10"/>
    <x v="24"/>
    <x v="2"/>
    <x v="19"/>
    <s v="N"/>
    <s v="00 - N/A"/>
    <s v="10 - FONDO GENERAL"/>
    <s v="(en blanco)"/>
    <s v="99 - MULTIPROVINCIAL"/>
    <n v="547858"/>
    <n v="17812.099999999999"/>
  </r>
  <r>
    <s v="2024"/>
    <x v="0"/>
    <x v="0"/>
    <x v="0"/>
    <x v="0"/>
    <s v="2 - Poder Ejecutivo"/>
    <s v="0202 - MINISTERIO DE  INTERIOR Y POLICÍA"/>
    <s v="0002 - INSTITUTO POLICIAL DE EDUCACION"/>
    <x v="2"/>
    <x v="10"/>
    <x v="24"/>
    <x v="2"/>
    <x v="20"/>
    <s v="N"/>
    <s v="00 - N/A"/>
    <s v="10 - FONDO GENERAL"/>
    <s v="(en blanco)"/>
    <s v="99 - MULTIPROVINCIAL"/>
    <n v="12814831"/>
    <n v="493735.6"/>
  </r>
  <r>
    <s v="2024"/>
    <x v="0"/>
    <x v="0"/>
    <x v="0"/>
    <x v="0"/>
    <s v="2 - Poder Ejecutivo"/>
    <s v="0202 - MINISTERIO DE  INTERIOR Y POLICÍA"/>
    <s v="0002 - INSTITUTO POLICIAL DE EDUCACION"/>
    <x v="2"/>
    <x v="10"/>
    <x v="24"/>
    <x v="2"/>
    <x v="21"/>
    <s v="N"/>
    <s v="00 - N/A"/>
    <s v="10 - FONDO GENERAL"/>
    <s v="(en blanco)"/>
    <s v="99 - MULTIPROVINCIAL"/>
    <n v="4311365"/>
    <n v="602519.80000000005"/>
  </r>
  <r>
    <s v="2024"/>
    <x v="0"/>
    <x v="0"/>
    <x v="0"/>
    <x v="0"/>
    <s v="2 - Poder Ejecutivo"/>
    <s v="0202 - MINISTERIO DE  INTERIOR Y POLICÍA"/>
    <s v="0003 - INSTITUTO NACIONAL DE MIGRACION"/>
    <x v="0"/>
    <x v="0"/>
    <x v="2"/>
    <x v="0"/>
    <x v="0"/>
    <s v="N"/>
    <s v="00 - N/A"/>
    <s v="10 - FONDO GENERAL"/>
    <s v="(en blanco)"/>
    <s v="99 - MULTIPROVINCIAL"/>
    <n v="500000"/>
    <n v="0"/>
  </r>
  <r>
    <s v="2024"/>
    <x v="0"/>
    <x v="0"/>
    <x v="0"/>
    <x v="0"/>
    <s v="2 - Poder Ejecutivo"/>
    <s v="0202 - MINISTERIO DE  INTERIOR Y POLICÍA"/>
    <s v="0003 - INSTITUTO NACIONAL DE MIGRACION"/>
    <x v="0"/>
    <x v="0"/>
    <x v="2"/>
    <x v="1"/>
    <x v="6"/>
    <s v="N"/>
    <s v="00 - N/A"/>
    <s v="10 - FONDO GENERAL"/>
    <s v="(en blanco)"/>
    <s v="99 - MULTIPROVINCIAL"/>
    <n v="0"/>
    <n v="0"/>
  </r>
  <r>
    <s v="2024"/>
    <x v="0"/>
    <x v="0"/>
    <x v="0"/>
    <x v="0"/>
    <s v="2 - Poder Ejecutivo"/>
    <s v="0202 - MINISTERIO DE  INTERIOR Y POLICÍA"/>
    <s v="0003 - INSTITUTO NACIONAL DE MIGRACION"/>
    <x v="0"/>
    <x v="0"/>
    <x v="2"/>
    <x v="1"/>
    <x v="7"/>
    <s v="N"/>
    <s v="00 - N/A"/>
    <s v="10 - FONDO GENERAL"/>
    <s v="(en blanco)"/>
    <s v="99 - MULTIPROVINCIAL"/>
    <n v="500000"/>
    <n v="0"/>
  </r>
  <r>
    <s v="2024"/>
    <x v="0"/>
    <x v="0"/>
    <x v="0"/>
    <x v="0"/>
    <s v="2 - Poder Ejecutivo"/>
    <s v="0202 - MINISTERIO DE  INTERIOR Y POLICÍA"/>
    <s v="0003 - INSTITUTO NACIONAL DE MIGRACION"/>
    <x v="0"/>
    <x v="0"/>
    <x v="2"/>
    <x v="1"/>
    <x v="8"/>
    <s v="N"/>
    <s v="00 - N/A"/>
    <s v="10 - FONDO GENERAL"/>
    <s v="(en blanco)"/>
    <s v="99 - MULTIPROVINCIAL"/>
    <n v="0"/>
    <n v="0"/>
  </r>
  <r>
    <s v="2024"/>
    <x v="0"/>
    <x v="0"/>
    <x v="0"/>
    <x v="0"/>
    <s v="2 - Poder Ejecutivo"/>
    <s v="0202 - MINISTERIO DE  INTERIOR Y POLICÍA"/>
    <s v="0003 - INSTITUTO NACIONAL DE MIGRACION"/>
    <x v="0"/>
    <x v="0"/>
    <x v="2"/>
    <x v="1"/>
    <x v="9"/>
    <s v="N"/>
    <s v="00 - N/A"/>
    <s v="10 - FONDO GENERAL"/>
    <s v="(en blanco)"/>
    <s v="99 - MULTIPROVINCIAL"/>
    <n v="0"/>
    <n v="0"/>
  </r>
  <r>
    <s v="2024"/>
    <x v="0"/>
    <x v="0"/>
    <x v="0"/>
    <x v="0"/>
    <s v="2 - Poder Ejecutivo"/>
    <s v="0202 - MINISTERIO DE  INTERIOR Y POLICÍA"/>
    <s v="0003 - INSTITUTO NACIONAL DE MIGRACION"/>
    <x v="0"/>
    <x v="0"/>
    <x v="2"/>
    <x v="1"/>
    <x v="12"/>
    <s v="N"/>
    <s v="00 - N/A"/>
    <s v="10 - FONDO GENERAL"/>
    <s v="(en blanco)"/>
    <s v="99 - MULTIPROVINCIAL"/>
    <n v="2937833"/>
    <n v="0"/>
  </r>
  <r>
    <s v="2024"/>
    <x v="0"/>
    <x v="0"/>
    <x v="0"/>
    <x v="0"/>
    <s v="2 - Poder Ejecutivo"/>
    <s v="0202 - MINISTERIO DE  INTERIOR Y POLICÍA"/>
    <s v="0003 - INSTITUTO NACIONAL DE MIGRACION"/>
    <x v="0"/>
    <x v="0"/>
    <x v="2"/>
    <x v="1"/>
    <x v="13"/>
    <s v="N"/>
    <s v="00 - N/A"/>
    <s v="10 - FONDO GENERAL"/>
    <s v="(en blanco)"/>
    <s v="99 - MULTIPROVINCIAL"/>
    <n v="562167"/>
    <n v="45199.99"/>
  </r>
  <r>
    <s v="2024"/>
    <x v="0"/>
    <x v="0"/>
    <x v="0"/>
    <x v="0"/>
    <s v="2 - Poder Ejecutivo"/>
    <s v="0202 - MINISTERIO DE  INTERIOR Y POLICÍA"/>
    <s v="0003 - INSTITUTO NACIONAL DE MIGRACION"/>
    <x v="0"/>
    <x v="1"/>
    <x v="23"/>
    <x v="0"/>
    <x v="0"/>
    <s v="N"/>
    <s v="00 - N/A"/>
    <s v="10 - FONDO GENERAL"/>
    <s v="(en blanco)"/>
    <s v="99 - MULTIPROVINCIAL"/>
    <n v="49898522"/>
    <n v="11195059.739999998"/>
  </r>
  <r>
    <s v="2024"/>
    <x v="0"/>
    <x v="0"/>
    <x v="0"/>
    <x v="0"/>
    <s v="2 - Poder Ejecutivo"/>
    <s v="0202 - MINISTERIO DE  INTERIOR Y POLICÍA"/>
    <s v="0003 - INSTITUTO NACIONAL DE MIGRACION"/>
    <x v="0"/>
    <x v="1"/>
    <x v="23"/>
    <x v="0"/>
    <x v="0"/>
    <s v="N"/>
    <s v="00 - N/A"/>
    <s v="70 - DONACION EXTERNA"/>
    <s v="(en blanco)"/>
    <s v="99 - MULTIPROVINCIAL"/>
    <n v="0"/>
    <n v="528880"/>
  </r>
  <r>
    <s v="2024"/>
    <x v="0"/>
    <x v="0"/>
    <x v="0"/>
    <x v="0"/>
    <s v="2 - Poder Ejecutivo"/>
    <s v="0202 - MINISTERIO DE  INTERIOR Y POLICÍA"/>
    <s v="0003 - INSTITUTO NACIONAL DE MIGRACION"/>
    <x v="0"/>
    <x v="1"/>
    <x v="23"/>
    <x v="0"/>
    <x v="1"/>
    <s v="N"/>
    <s v="00 - N/A"/>
    <s v="10 - FONDO GENERAL"/>
    <s v="(en blanco)"/>
    <s v="99 - MULTIPROVINCIAL"/>
    <n v="9963650"/>
    <n v="636000"/>
  </r>
  <r>
    <s v="2024"/>
    <x v="0"/>
    <x v="0"/>
    <x v="0"/>
    <x v="0"/>
    <s v="2 - Poder Ejecutivo"/>
    <s v="0202 - MINISTERIO DE  INTERIOR Y POLICÍA"/>
    <s v="0003 - INSTITUTO NACIONAL DE MIGRACION"/>
    <x v="0"/>
    <x v="1"/>
    <x v="23"/>
    <x v="0"/>
    <x v="2"/>
    <s v="N"/>
    <s v="00 - N/A"/>
    <s v="10 - FONDO GENERAL"/>
    <s v="(en blanco)"/>
    <s v="99 - MULTIPROVINCIAL"/>
    <n v="80000"/>
    <n v="38502.400000000001"/>
  </r>
  <r>
    <s v="2024"/>
    <x v="0"/>
    <x v="0"/>
    <x v="0"/>
    <x v="0"/>
    <s v="2 - Poder Ejecutivo"/>
    <s v="0202 - MINISTERIO DE  INTERIOR Y POLICÍA"/>
    <s v="0003 - INSTITUTO NACIONAL DE MIGRACION"/>
    <x v="0"/>
    <x v="1"/>
    <x v="23"/>
    <x v="0"/>
    <x v="4"/>
    <s v="N"/>
    <s v="00 - N/A"/>
    <s v="10 - FONDO GENERAL"/>
    <s v="(en blanco)"/>
    <s v="99 - MULTIPROVINCIAL"/>
    <n v="6300000"/>
    <n v="1607840.5300000003"/>
  </r>
  <r>
    <s v="2024"/>
    <x v="0"/>
    <x v="0"/>
    <x v="0"/>
    <x v="0"/>
    <s v="2 - Poder Ejecutivo"/>
    <s v="0202 - MINISTERIO DE  INTERIOR Y POLICÍA"/>
    <s v="0003 - INSTITUTO NACIONAL DE MIGRACION"/>
    <x v="0"/>
    <x v="1"/>
    <x v="23"/>
    <x v="0"/>
    <x v="4"/>
    <s v="N"/>
    <s v="00 - N/A"/>
    <s v="70 - DONACION EXTERNA"/>
    <s v="(en blanco)"/>
    <s v="99 - MULTIPROVINCIAL"/>
    <n v="0"/>
    <n v="68464.38"/>
  </r>
  <r>
    <s v="2024"/>
    <x v="0"/>
    <x v="0"/>
    <x v="0"/>
    <x v="0"/>
    <s v="2 - Poder Ejecutivo"/>
    <s v="0202 - MINISTERIO DE  INTERIOR Y POLICÍA"/>
    <s v="0003 - INSTITUTO NACIONAL DE MIGRACION"/>
    <x v="0"/>
    <x v="1"/>
    <x v="23"/>
    <x v="1"/>
    <x v="5"/>
    <s v="N"/>
    <s v="00 - N/A"/>
    <s v="10 - FONDO GENERAL"/>
    <s v="(en blanco)"/>
    <s v="99 - MULTIPROVINCIAL"/>
    <n v="4579309"/>
    <n v="899207.23"/>
  </r>
  <r>
    <s v="2024"/>
    <x v="0"/>
    <x v="0"/>
    <x v="0"/>
    <x v="0"/>
    <s v="2 - Poder Ejecutivo"/>
    <s v="0202 - MINISTERIO DE  INTERIOR Y POLICÍA"/>
    <s v="0003 - INSTITUTO NACIONAL DE MIGRACION"/>
    <x v="0"/>
    <x v="1"/>
    <x v="23"/>
    <x v="1"/>
    <x v="6"/>
    <s v="N"/>
    <s v="00 - N/A"/>
    <s v="10 - FONDO GENERAL"/>
    <s v="(en blanco)"/>
    <s v="99 - MULTIPROVINCIAL"/>
    <n v="884600"/>
    <n v="115050"/>
  </r>
  <r>
    <s v="2024"/>
    <x v="0"/>
    <x v="0"/>
    <x v="0"/>
    <x v="0"/>
    <s v="2 - Poder Ejecutivo"/>
    <s v="0202 - MINISTERIO DE  INTERIOR Y POLICÍA"/>
    <s v="0003 - INSTITUTO NACIONAL DE MIGRACION"/>
    <x v="0"/>
    <x v="1"/>
    <x v="23"/>
    <x v="1"/>
    <x v="6"/>
    <s v="N"/>
    <s v="00 - N/A"/>
    <s v="70 - DONACION EXTERNA"/>
    <s v="(en blanco)"/>
    <s v="99 - MULTIPROVINCIAL"/>
    <n v="0"/>
    <n v="613795.17999999993"/>
  </r>
  <r>
    <s v="2024"/>
    <x v="0"/>
    <x v="0"/>
    <x v="0"/>
    <x v="0"/>
    <s v="2 - Poder Ejecutivo"/>
    <s v="0202 - MINISTERIO DE  INTERIOR Y POLICÍA"/>
    <s v="0003 - INSTITUTO NACIONAL DE MIGRACION"/>
    <x v="0"/>
    <x v="1"/>
    <x v="23"/>
    <x v="1"/>
    <x v="7"/>
    <s v="N"/>
    <s v="00 - N/A"/>
    <s v="10 - FONDO GENERAL"/>
    <s v="(en blanco)"/>
    <s v="99 - MULTIPROVINCIAL"/>
    <n v="1677784"/>
    <n v="92879.739999999991"/>
  </r>
  <r>
    <s v="2024"/>
    <x v="0"/>
    <x v="0"/>
    <x v="0"/>
    <x v="0"/>
    <s v="2 - Poder Ejecutivo"/>
    <s v="0202 - MINISTERIO DE  INTERIOR Y POLICÍA"/>
    <s v="0003 - INSTITUTO NACIONAL DE MIGRACION"/>
    <x v="0"/>
    <x v="1"/>
    <x v="23"/>
    <x v="1"/>
    <x v="8"/>
    <s v="N"/>
    <s v="00 - N/A"/>
    <s v="10 - FONDO GENERAL"/>
    <s v="(en blanco)"/>
    <s v="99 - MULTIPROVINCIAL"/>
    <n v="50000"/>
    <n v="46950"/>
  </r>
  <r>
    <s v="2024"/>
    <x v="0"/>
    <x v="0"/>
    <x v="0"/>
    <x v="0"/>
    <s v="2 - Poder Ejecutivo"/>
    <s v="0202 - MINISTERIO DE  INTERIOR Y POLICÍA"/>
    <s v="0003 - INSTITUTO NACIONAL DE MIGRACION"/>
    <x v="0"/>
    <x v="1"/>
    <x v="23"/>
    <x v="1"/>
    <x v="9"/>
    <s v="N"/>
    <s v="00 - N/A"/>
    <s v="10 - FONDO GENERAL"/>
    <s v="(en blanco)"/>
    <s v="99 - MULTIPROVINCIAL"/>
    <n v="8861403"/>
    <n v="2024873.63"/>
  </r>
  <r>
    <s v="2024"/>
    <x v="0"/>
    <x v="0"/>
    <x v="0"/>
    <x v="0"/>
    <s v="2 - Poder Ejecutivo"/>
    <s v="0202 - MINISTERIO DE  INTERIOR Y POLICÍA"/>
    <s v="0003 - INSTITUTO NACIONAL DE MIGRACION"/>
    <x v="0"/>
    <x v="1"/>
    <x v="23"/>
    <x v="1"/>
    <x v="10"/>
    <s v="N"/>
    <s v="00 - N/A"/>
    <s v="10 - FONDO GENERAL"/>
    <s v="(en blanco)"/>
    <s v="99 - MULTIPROVINCIAL"/>
    <n v="4000000"/>
    <n v="1216907.02"/>
  </r>
  <r>
    <s v="2024"/>
    <x v="0"/>
    <x v="0"/>
    <x v="0"/>
    <x v="0"/>
    <s v="2 - Poder Ejecutivo"/>
    <s v="0202 - MINISTERIO DE  INTERIOR Y POLICÍA"/>
    <s v="0003 - INSTITUTO NACIONAL DE MIGRACION"/>
    <x v="0"/>
    <x v="1"/>
    <x v="23"/>
    <x v="1"/>
    <x v="11"/>
    <s v="N"/>
    <s v="00 - N/A"/>
    <s v="10 - FONDO GENERAL"/>
    <s v="(en blanco)"/>
    <s v="99 - MULTIPROVINCIAL"/>
    <n v="967920"/>
    <n v="300130.34000000003"/>
  </r>
  <r>
    <s v="2024"/>
    <x v="0"/>
    <x v="0"/>
    <x v="0"/>
    <x v="0"/>
    <s v="2 - Poder Ejecutivo"/>
    <s v="0202 - MINISTERIO DE  INTERIOR Y POLICÍA"/>
    <s v="0003 - INSTITUTO NACIONAL DE MIGRACION"/>
    <x v="0"/>
    <x v="1"/>
    <x v="23"/>
    <x v="1"/>
    <x v="12"/>
    <s v="N"/>
    <s v="00 - N/A"/>
    <s v="10 - FONDO GENERAL"/>
    <s v="(en blanco)"/>
    <s v="99 - MULTIPROVINCIAL"/>
    <n v="6421880"/>
    <n v="803999.63"/>
  </r>
  <r>
    <s v="2024"/>
    <x v="0"/>
    <x v="0"/>
    <x v="0"/>
    <x v="0"/>
    <s v="2 - Poder Ejecutivo"/>
    <s v="0202 - MINISTERIO DE  INTERIOR Y POLICÍA"/>
    <s v="0003 - INSTITUTO NACIONAL DE MIGRACION"/>
    <x v="0"/>
    <x v="1"/>
    <x v="23"/>
    <x v="1"/>
    <x v="12"/>
    <s v="N"/>
    <s v="00 - N/A"/>
    <s v="70 - DONACION EXTERNA"/>
    <s v="(en blanco)"/>
    <s v="99 - MULTIPROVINCIAL"/>
    <n v="130900000"/>
    <n v="439240"/>
  </r>
  <r>
    <s v="2024"/>
    <x v="0"/>
    <x v="0"/>
    <x v="0"/>
    <x v="0"/>
    <s v="2 - Poder Ejecutivo"/>
    <s v="0202 - MINISTERIO DE  INTERIOR Y POLICÍA"/>
    <s v="0003 - INSTITUTO NACIONAL DE MIGRACION"/>
    <x v="0"/>
    <x v="1"/>
    <x v="23"/>
    <x v="1"/>
    <x v="13"/>
    <s v="N"/>
    <s v="00 - N/A"/>
    <s v="10 - FONDO GENERAL"/>
    <s v="(en blanco)"/>
    <s v="99 - MULTIPROVINCIAL"/>
    <n v="3584000"/>
    <n v="894859.2"/>
  </r>
  <r>
    <s v="2024"/>
    <x v="0"/>
    <x v="0"/>
    <x v="0"/>
    <x v="0"/>
    <s v="2 - Poder Ejecutivo"/>
    <s v="0202 - MINISTERIO DE  INTERIOR Y POLICÍA"/>
    <s v="0003 - INSTITUTO NACIONAL DE MIGRACION"/>
    <x v="0"/>
    <x v="1"/>
    <x v="23"/>
    <x v="1"/>
    <x v="13"/>
    <s v="N"/>
    <s v="00 - N/A"/>
    <s v="70 - DONACION EXTERNA"/>
    <s v="(en blanco)"/>
    <s v="99 - MULTIPROVINCIAL"/>
    <n v="0"/>
    <n v="71980"/>
  </r>
  <r>
    <s v="2024"/>
    <x v="0"/>
    <x v="0"/>
    <x v="0"/>
    <x v="0"/>
    <s v="2 - Poder Ejecutivo"/>
    <s v="0202 - MINISTERIO DE  INTERIOR Y POLICÍA"/>
    <s v="0003 - INSTITUTO NACIONAL DE MIGRACION"/>
    <x v="0"/>
    <x v="1"/>
    <x v="23"/>
    <x v="2"/>
    <x v="14"/>
    <s v="N"/>
    <s v="00 - N/A"/>
    <s v="10 - FONDO GENERAL"/>
    <s v="(en blanco)"/>
    <s v="99 - MULTIPROVINCIAL"/>
    <n v="471559"/>
    <n v="43328"/>
  </r>
  <r>
    <s v="2024"/>
    <x v="0"/>
    <x v="0"/>
    <x v="0"/>
    <x v="0"/>
    <s v="2 - Poder Ejecutivo"/>
    <s v="0202 - MINISTERIO DE  INTERIOR Y POLICÍA"/>
    <s v="0003 - INSTITUTO NACIONAL DE MIGRACION"/>
    <x v="0"/>
    <x v="1"/>
    <x v="23"/>
    <x v="2"/>
    <x v="15"/>
    <s v="N"/>
    <s v="00 - N/A"/>
    <s v="10 - FONDO GENERAL"/>
    <s v="(en blanco)"/>
    <s v="99 - MULTIPROVINCIAL"/>
    <n v="250000"/>
    <n v="0"/>
  </r>
  <r>
    <s v="2024"/>
    <x v="0"/>
    <x v="0"/>
    <x v="0"/>
    <x v="0"/>
    <s v="2 - Poder Ejecutivo"/>
    <s v="0202 - MINISTERIO DE  INTERIOR Y POLICÍA"/>
    <s v="0003 - INSTITUTO NACIONAL DE MIGRACION"/>
    <x v="0"/>
    <x v="1"/>
    <x v="23"/>
    <x v="2"/>
    <x v="16"/>
    <s v="N"/>
    <s v="00 - N/A"/>
    <s v="10 - FONDO GENERAL"/>
    <s v="(en blanco)"/>
    <s v="99 - MULTIPROVINCIAL"/>
    <n v="6122100"/>
    <n v="91596"/>
  </r>
  <r>
    <s v="2024"/>
    <x v="0"/>
    <x v="0"/>
    <x v="0"/>
    <x v="0"/>
    <s v="2 - Poder Ejecutivo"/>
    <s v="0202 - MINISTERIO DE  INTERIOR Y POLICÍA"/>
    <s v="0003 - INSTITUTO NACIONAL DE MIGRACION"/>
    <x v="0"/>
    <x v="1"/>
    <x v="23"/>
    <x v="2"/>
    <x v="18"/>
    <s v="N"/>
    <s v="00 - N/A"/>
    <s v="10 - FONDO GENERAL"/>
    <s v="(en blanco)"/>
    <s v="99 - MULTIPROVINCIAL"/>
    <n v="45000"/>
    <n v="42008"/>
  </r>
  <r>
    <s v="2024"/>
    <x v="0"/>
    <x v="0"/>
    <x v="0"/>
    <x v="0"/>
    <s v="2 - Poder Ejecutivo"/>
    <s v="0202 - MINISTERIO DE  INTERIOR Y POLICÍA"/>
    <s v="0003 - INSTITUTO NACIONAL DE MIGRACION"/>
    <x v="0"/>
    <x v="1"/>
    <x v="23"/>
    <x v="2"/>
    <x v="19"/>
    <s v="N"/>
    <s v="00 - N/A"/>
    <s v="10 - FONDO GENERAL"/>
    <s v="(en blanco)"/>
    <s v="99 - MULTIPROVINCIAL"/>
    <n v="22600"/>
    <n v="0"/>
  </r>
  <r>
    <s v="2024"/>
    <x v="0"/>
    <x v="0"/>
    <x v="0"/>
    <x v="0"/>
    <s v="2 - Poder Ejecutivo"/>
    <s v="0202 - MINISTERIO DE  INTERIOR Y POLICÍA"/>
    <s v="0003 - INSTITUTO NACIONAL DE MIGRACION"/>
    <x v="0"/>
    <x v="1"/>
    <x v="23"/>
    <x v="2"/>
    <x v="20"/>
    <s v="N"/>
    <s v="00 - N/A"/>
    <s v="10 - FONDO GENERAL"/>
    <s v="(en blanco)"/>
    <s v="99 - MULTIPROVINCIAL"/>
    <n v="1541800"/>
    <n v="360000"/>
  </r>
  <r>
    <s v="2024"/>
    <x v="0"/>
    <x v="0"/>
    <x v="0"/>
    <x v="0"/>
    <s v="2 - Poder Ejecutivo"/>
    <s v="0202 - MINISTERIO DE  INTERIOR Y POLICÍA"/>
    <s v="0003 - INSTITUTO NACIONAL DE MIGRACION"/>
    <x v="0"/>
    <x v="1"/>
    <x v="23"/>
    <x v="2"/>
    <x v="21"/>
    <s v="N"/>
    <s v="00 - N/A"/>
    <s v="10 - FONDO GENERAL"/>
    <s v="(en blanco)"/>
    <s v="99 - MULTIPROVINCIAL"/>
    <n v="2026840"/>
    <n v="252103.82"/>
  </r>
  <r>
    <s v="2024"/>
    <x v="0"/>
    <x v="0"/>
    <x v="0"/>
    <x v="0"/>
    <s v="2 - Poder Ejecutivo"/>
    <s v="0202 - MINISTERIO DE  INTERIOR Y POLICÍA"/>
    <s v="0004 - CUERPO DE BOMBEROS DE SANTO DOMINGO, DISTRITO NACIONAL"/>
    <x v="0"/>
    <x v="1"/>
    <x v="25"/>
    <x v="0"/>
    <x v="0"/>
    <s v="N"/>
    <s v="00 - N/A"/>
    <s v="10 - FONDO GENERAL"/>
    <s v="(en blanco)"/>
    <s v="01 - DISTRITO NACIONAL"/>
    <n v="92579142"/>
    <n v="20222347.59"/>
  </r>
  <r>
    <s v="2024"/>
    <x v="0"/>
    <x v="0"/>
    <x v="0"/>
    <x v="0"/>
    <s v="2 - Poder Ejecutivo"/>
    <s v="0202 - MINISTERIO DE  INTERIOR Y POLICÍA"/>
    <s v="0004 - CUERPO DE BOMBEROS DE SANTO DOMINGO, DISTRITO NACIONAL"/>
    <x v="0"/>
    <x v="1"/>
    <x v="25"/>
    <x v="0"/>
    <x v="1"/>
    <s v="N"/>
    <s v="00 - N/A"/>
    <s v="10 - FONDO GENERAL"/>
    <s v="(en blanco)"/>
    <s v="01 - DISTRITO NACIONAL"/>
    <n v="6365883"/>
    <n v="0"/>
  </r>
  <r>
    <s v="2024"/>
    <x v="0"/>
    <x v="0"/>
    <x v="0"/>
    <x v="0"/>
    <s v="2 - Poder Ejecutivo"/>
    <s v="0202 - MINISTERIO DE  INTERIOR Y POLICÍA"/>
    <s v="0004 - CUERPO DE BOMBEROS DE SANTO DOMINGO, DISTRITO NACIONAL"/>
    <x v="0"/>
    <x v="1"/>
    <x v="25"/>
    <x v="0"/>
    <x v="4"/>
    <s v="N"/>
    <s v="00 - N/A"/>
    <s v="10 - FONDO GENERAL"/>
    <s v="(en blanco)"/>
    <s v="01 - DISTRITO NACIONAL"/>
    <n v="11872007"/>
    <n v="3128768.5399999996"/>
  </r>
  <r>
    <s v="2024"/>
    <x v="0"/>
    <x v="0"/>
    <x v="0"/>
    <x v="0"/>
    <s v="2 - Poder Ejecutivo"/>
    <s v="0202 - MINISTERIO DE  INTERIOR Y POLICÍA"/>
    <s v="0004 - CUERPO DE BOMBEROS DE SANTO DOMINGO, DISTRITO NACIONAL"/>
    <x v="0"/>
    <x v="1"/>
    <x v="25"/>
    <x v="1"/>
    <x v="5"/>
    <s v="N"/>
    <s v="00 - N/A"/>
    <s v="10 - FONDO GENERAL"/>
    <s v="(en blanco)"/>
    <s v="01 - DISTRITO NACIONAL"/>
    <n v="2418412"/>
    <n v="635842.89000000013"/>
  </r>
  <r>
    <s v="2024"/>
    <x v="0"/>
    <x v="0"/>
    <x v="0"/>
    <x v="0"/>
    <s v="2 - Poder Ejecutivo"/>
    <s v="0202 - MINISTERIO DE  INTERIOR Y POLICÍA"/>
    <s v="0004 - CUERPO DE BOMBEROS DE SANTO DOMINGO, DISTRITO NACIONAL"/>
    <x v="0"/>
    <x v="1"/>
    <x v="25"/>
    <x v="1"/>
    <x v="6"/>
    <s v="N"/>
    <s v="00 - N/A"/>
    <s v="10 - FONDO GENERAL"/>
    <s v="(en blanco)"/>
    <s v="01 - DISTRITO NACIONAL"/>
    <n v="242943"/>
    <n v="0"/>
  </r>
  <r>
    <s v="2024"/>
    <x v="0"/>
    <x v="0"/>
    <x v="0"/>
    <x v="0"/>
    <s v="2 - Poder Ejecutivo"/>
    <s v="0202 - MINISTERIO DE  INTERIOR Y POLICÍA"/>
    <s v="0004 - CUERPO DE BOMBEROS DE SANTO DOMINGO, DISTRITO NACIONAL"/>
    <x v="0"/>
    <x v="1"/>
    <x v="25"/>
    <x v="1"/>
    <x v="8"/>
    <s v="N"/>
    <s v="00 - N/A"/>
    <s v="10 - FONDO GENERAL"/>
    <s v="(en blanco)"/>
    <s v="01 - DISTRITO NACIONAL"/>
    <n v="10000"/>
    <n v="0"/>
  </r>
  <r>
    <s v="2024"/>
    <x v="0"/>
    <x v="0"/>
    <x v="0"/>
    <x v="0"/>
    <s v="2 - Poder Ejecutivo"/>
    <s v="0202 - MINISTERIO DE  INTERIOR Y POLICÍA"/>
    <s v="0004 - CUERPO DE BOMBEROS DE SANTO DOMINGO, DISTRITO NACIONAL"/>
    <x v="0"/>
    <x v="1"/>
    <x v="25"/>
    <x v="1"/>
    <x v="10"/>
    <s v="N"/>
    <s v="00 - N/A"/>
    <s v="10 - FONDO GENERAL"/>
    <s v="(en blanco)"/>
    <s v="01 - DISTRITO NACIONAL"/>
    <n v="560522"/>
    <n v="0"/>
  </r>
  <r>
    <s v="2024"/>
    <x v="0"/>
    <x v="0"/>
    <x v="0"/>
    <x v="0"/>
    <s v="2 - Poder Ejecutivo"/>
    <s v="0202 - MINISTERIO DE  INTERIOR Y POLICÍA"/>
    <s v="0004 - CUERPO DE BOMBEROS DE SANTO DOMINGO, DISTRITO NACIONAL"/>
    <x v="0"/>
    <x v="1"/>
    <x v="25"/>
    <x v="1"/>
    <x v="11"/>
    <s v="N"/>
    <s v="00 - N/A"/>
    <s v="10 - FONDO GENERAL"/>
    <s v="(en blanco)"/>
    <s v="01 - DISTRITO NACIONAL"/>
    <n v="1616427"/>
    <n v="0"/>
  </r>
  <r>
    <s v="2024"/>
    <x v="0"/>
    <x v="0"/>
    <x v="0"/>
    <x v="0"/>
    <s v="2 - Poder Ejecutivo"/>
    <s v="0202 - MINISTERIO DE  INTERIOR Y POLICÍA"/>
    <s v="0004 - CUERPO DE BOMBEROS DE SANTO DOMINGO, DISTRITO NACIONAL"/>
    <x v="0"/>
    <x v="1"/>
    <x v="25"/>
    <x v="1"/>
    <x v="12"/>
    <s v="N"/>
    <s v="00 - N/A"/>
    <s v="10 - FONDO GENERAL"/>
    <s v="(en blanco)"/>
    <s v="01 - DISTRITO NACIONAL"/>
    <n v="294583"/>
    <n v="0"/>
  </r>
  <r>
    <s v="2024"/>
    <x v="0"/>
    <x v="0"/>
    <x v="0"/>
    <x v="0"/>
    <s v="2 - Poder Ejecutivo"/>
    <s v="0202 - MINISTERIO DE  INTERIOR Y POLICÍA"/>
    <s v="0004 - CUERPO DE BOMBEROS DE SANTO DOMINGO, DISTRITO NACIONAL"/>
    <x v="0"/>
    <x v="1"/>
    <x v="25"/>
    <x v="2"/>
    <x v="14"/>
    <s v="N"/>
    <s v="00 - N/A"/>
    <s v="10 - FONDO GENERAL"/>
    <s v="(en blanco)"/>
    <s v="01 - DISTRITO NACIONAL"/>
    <n v="12791182"/>
    <n v="3509856.1799999997"/>
  </r>
  <r>
    <s v="2024"/>
    <x v="0"/>
    <x v="0"/>
    <x v="0"/>
    <x v="0"/>
    <s v="2 - Poder Ejecutivo"/>
    <s v="0202 - MINISTERIO DE  INTERIOR Y POLICÍA"/>
    <s v="0004 - CUERPO DE BOMBEROS DE SANTO DOMINGO, DISTRITO NACIONAL"/>
    <x v="0"/>
    <x v="1"/>
    <x v="25"/>
    <x v="2"/>
    <x v="15"/>
    <s v="N"/>
    <s v="00 - N/A"/>
    <s v="10 - FONDO GENERAL"/>
    <s v="(en blanco)"/>
    <s v="01 - DISTRITO NACIONAL"/>
    <n v="5270000"/>
    <n v="473871.78"/>
  </r>
  <r>
    <s v="2024"/>
    <x v="0"/>
    <x v="0"/>
    <x v="0"/>
    <x v="0"/>
    <s v="2 - Poder Ejecutivo"/>
    <s v="0202 - MINISTERIO DE  INTERIOR Y POLICÍA"/>
    <s v="0004 - CUERPO DE BOMBEROS DE SANTO DOMINGO, DISTRITO NACIONAL"/>
    <x v="0"/>
    <x v="1"/>
    <x v="25"/>
    <x v="2"/>
    <x v="16"/>
    <s v="N"/>
    <s v="00 - N/A"/>
    <s v="10 - FONDO GENERAL"/>
    <s v="(en blanco)"/>
    <s v="01 - DISTRITO NACIONAL"/>
    <n v="251271"/>
    <n v="94965.46"/>
  </r>
  <r>
    <s v="2024"/>
    <x v="0"/>
    <x v="0"/>
    <x v="0"/>
    <x v="0"/>
    <s v="2 - Poder Ejecutivo"/>
    <s v="0202 - MINISTERIO DE  INTERIOR Y POLICÍA"/>
    <s v="0004 - CUERPO DE BOMBEROS DE SANTO DOMINGO, DISTRITO NACIONAL"/>
    <x v="0"/>
    <x v="1"/>
    <x v="25"/>
    <x v="2"/>
    <x v="18"/>
    <s v="N"/>
    <s v="00 - N/A"/>
    <s v="10 - FONDO GENERAL"/>
    <s v="(en blanco)"/>
    <s v="01 - DISTRITO NACIONAL"/>
    <n v="2734261"/>
    <n v="0"/>
  </r>
  <r>
    <s v="2024"/>
    <x v="0"/>
    <x v="0"/>
    <x v="0"/>
    <x v="0"/>
    <s v="2 - Poder Ejecutivo"/>
    <s v="0202 - MINISTERIO DE  INTERIOR Y POLICÍA"/>
    <s v="0004 - CUERPO DE BOMBEROS DE SANTO DOMINGO, DISTRITO NACIONAL"/>
    <x v="0"/>
    <x v="1"/>
    <x v="25"/>
    <x v="2"/>
    <x v="19"/>
    <s v="N"/>
    <s v="00 - N/A"/>
    <s v="10 - FONDO GENERAL"/>
    <s v="(en blanco)"/>
    <s v="01 - DISTRITO NACIONAL"/>
    <n v="1145000"/>
    <n v="0"/>
  </r>
  <r>
    <s v="2024"/>
    <x v="0"/>
    <x v="0"/>
    <x v="0"/>
    <x v="0"/>
    <s v="2 - Poder Ejecutivo"/>
    <s v="0202 - MINISTERIO DE  INTERIOR Y POLICÍA"/>
    <s v="0004 - CUERPO DE BOMBEROS DE SANTO DOMINGO, DISTRITO NACIONAL"/>
    <x v="0"/>
    <x v="1"/>
    <x v="25"/>
    <x v="2"/>
    <x v="20"/>
    <s v="N"/>
    <s v="00 - N/A"/>
    <s v="10 - FONDO GENERAL"/>
    <s v="(en blanco)"/>
    <s v="01 - DISTRITO NACIONAL"/>
    <n v="12124912"/>
    <n v="1814618"/>
  </r>
  <r>
    <s v="2024"/>
    <x v="0"/>
    <x v="0"/>
    <x v="0"/>
    <x v="0"/>
    <s v="2 - Poder Ejecutivo"/>
    <s v="0202 - MINISTERIO DE  INTERIOR Y POLICÍA"/>
    <s v="0004 - CUERPO DE BOMBEROS DE SANTO DOMINGO, DISTRITO NACIONAL"/>
    <x v="0"/>
    <x v="1"/>
    <x v="25"/>
    <x v="2"/>
    <x v="21"/>
    <s v="N"/>
    <s v="00 - N/A"/>
    <s v="10 - FONDO GENERAL"/>
    <s v="(en blanco)"/>
    <s v="01 - DISTRITO NACIONAL"/>
    <n v="2312709"/>
    <n v="450754.1"/>
  </r>
  <r>
    <s v="2024"/>
    <x v="0"/>
    <x v="0"/>
    <x v="0"/>
    <x v="0"/>
    <s v="2 - Poder Ejecutivo"/>
    <s v="0202 - MINISTERIO DE  INTERIOR Y POLICÍA"/>
    <s v="0004 - DIRECCION CENTRAL  DE  POLICIA DE TURISMO"/>
    <x v="0"/>
    <x v="1"/>
    <x v="22"/>
    <x v="0"/>
    <x v="0"/>
    <s v="N"/>
    <s v="00 - N/A"/>
    <s v="10 - FONDO GENERAL"/>
    <s v="(en blanco)"/>
    <s v="99 - MULTIPROVINCIAL"/>
    <n v="354042588"/>
    <n v="79028263"/>
  </r>
  <r>
    <s v="2024"/>
    <x v="0"/>
    <x v="0"/>
    <x v="0"/>
    <x v="0"/>
    <s v="2 - Poder Ejecutivo"/>
    <s v="0202 - MINISTERIO DE  INTERIOR Y POLICÍA"/>
    <s v="0004 - DIRECCION CENTRAL  DE  POLICIA DE TURISMO"/>
    <x v="0"/>
    <x v="1"/>
    <x v="22"/>
    <x v="0"/>
    <x v="1"/>
    <s v="N"/>
    <s v="00 - N/A"/>
    <s v="10 - FONDO GENERAL"/>
    <s v="(en blanco)"/>
    <s v="99 - MULTIPROVINCIAL"/>
    <n v="25819810"/>
    <n v="5996600"/>
  </r>
  <r>
    <s v="2024"/>
    <x v="0"/>
    <x v="0"/>
    <x v="0"/>
    <x v="0"/>
    <s v="2 - Poder Ejecutivo"/>
    <s v="0202 - MINISTERIO DE  INTERIOR Y POLICÍA"/>
    <s v="0004 - DIRECCION CENTRAL  DE  POLICIA DE TURISMO"/>
    <x v="0"/>
    <x v="1"/>
    <x v="22"/>
    <x v="0"/>
    <x v="4"/>
    <s v="N"/>
    <s v="00 - N/A"/>
    <s v="10 - FONDO GENERAL"/>
    <s v="(en blanco)"/>
    <s v="99 - MULTIPROVINCIAL"/>
    <n v="18731883"/>
    <n v="4672673.32"/>
  </r>
  <r>
    <s v="2024"/>
    <x v="0"/>
    <x v="0"/>
    <x v="0"/>
    <x v="0"/>
    <s v="2 - Poder Ejecutivo"/>
    <s v="0202 - MINISTERIO DE  INTERIOR Y POLICÍA"/>
    <s v="0004 - DIRECCION CENTRAL  DE  POLICIA DE TURISMO"/>
    <x v="0"/>
    <x v="1"/>
    <x v="22"/>
    <x v="1"/>
    <x v="5"/>
    <s v="N"/>
    <s v="00 - N/A"/>
    <s v="10 - FONDO GENERAL"/>
    <s v="(en blanco)"/>
    <s v="99 - MULTIPROVINCIAL"/>
    <n v="13693720"/>
    <n v="2323590.7400000002"/>
  </r>
  <r>
    <s v="2024"/>
    <x v="0"/>
    <x v="0"/>
    <x v="0"/>
    <x v="0"/>
    <s v="2 - Poder Ejecutivo"/>
    <s v="0202 - MINISTERIO DE  INTERIOR Y POLICÍA"/>
    <s v="0004 - DIRECCION CENTRAL  DE  POLICIA DE TURISMO"/>
    <x v="0"/>
    <x v="1"/>
    <x v="22"/>
    <x v="1"/>
    <x v="6"/>
    <s v="N"/>
    <s v="00 - N/A"/>
    <s v="10 - FONDO GENERAL"/>
    <s v="(en blanco)"/>
    <s v="99 - MULTIPROVINCIAL"/>
    <n v="250000"/>
    <n v="83929.86"/>
  </r>
  <r>
    <s v="2024"/>
    <x v="0"/>
    <x v="0"/>
    <x v="0"/>
    <x v="0"/>
    <s v="2 - Poder Ejecutivo"/>
    <s v="0202 - MINISTERIO DE  INTERIOR Y POLICÍA"/>
    <s v="0004 - DIRECCION CENTRAL  DE  POLICIA DE TURISMO"/>
    <x v="0"/>
    <x v="1"/>
    <x v="22"/>
    <x v="1"/>
    <x v="7"/>
    <s v="N"/>
    <s v="00 - N/A"/>
    <s v="10 - FONDO GENERAL"/>
    <s v="(en blanco)"/>
    <s v="99 - MULTIPROVINCIAL"/>
    <n v="6001800"/>
    <n v="2046850"/>
  </r>
  <r>
    <s v="2024"/>
    <x v="0"/>
    <x v="0"/>
    <x v="0"/>
    <x v="0"/>
    <s v="2 - Poder Ejecutivo"/>
    <s v="0202 - MINISTERIO DE  INTERIOR Y POLICÍA"/>
    <s v="0004 - DIRECCION CENTRAL  DE  POLICIA DE TURISMO"/>
    <x v="0"/>
    <x v="1"/>
    <x v="22"/>
    <x v="1"/>
    <x v="8"/>
    <s v="N"/>
    <s v="00 - N/A"/>
    <s v="10 - FONDO GENERAL"/>
    <s v="(en blanco)"/>
    <s v="99 - MULTIPROVINCIAL"/>
    <n v="100000"/>
    <n v="67500"/>
  </r>
  <r>
    <s v="2024"/>
    <x v="0"/>
    <x v="0"/>
    <x v="0"/>
    <x v="0"/>
    <s v="2 - Poder Ejecutivo"/>
    <s v="0202 - MINISTERIO DE  INTERIOR Y POLICÍA"/>
    <s v="0004 - DIRECCION CENTRAL  DE  POLICIA DE TURISMO"/>
    <x v="0"/>
    <x v="1"/>
    <x v="22"/>
    <x v="1"/>
    <x v="9"/>
    <s v="N"/>
    <s v="00 - N/A"/>
    <s v="10 - FONDO GENERAL"/>
    <s v="(en blanco)"/>
    <s v="99 - MULTIPROVINCIAL"/>
    <n v="7760000"/>
    <n v="161262.78"/>
  </r>
  <r>
    <s v="2024"/>
    <x v="0"/>
    <x v="0"/>
    <x v="0"/>
    <x v="0"/>
    <s v="2 - Poder Ejecutivo"/>
    <s v="0202 - MINISTERIO DE  INTERIOR Y POLICÍA"/>
    <s v="0004 - DIRECCION CENTRAL  DE  POLICIA DE TURISMO"/>
    <x v="0"/>
    <x v="1"/>
    <x v="22"/>
    <x v="1"/>
    <x v="10"/>
    <s v="N"/>
    <s v="00 - N/A"/>
    <s v="10 - FONDO GENERAL"/>
    <s v="(en blanco)"/>
    <s v="99 - MULTIPROVINCIAL"/>
    <n v="8212894"/>
    <n v="0"/>
  </r>
  <r>
    <s v="2024"/>
    <x v="0"/>
    <x v="0"/>
    <x v="0"/>
    <x v="0"/>
    <s v="2 - Poder Ejecutivo"/>
    <s v="0202 - MINISTERIO DE  INTERIOR Y POLICÍA"/>
    <s v="0004 - DIRECCION CENTRAL  DE  POLICIA DE TURISMO"/>
    <x v="0"/>
    <x v="1"/>
    <x v="22"/>
    <x v="1"/>
    <x v="11"/>
    <s v="N"/>
    <s v="00 - N/A"/>
    <s v="10 - FONDO GENERAL"/>
    <s v="(en blanco)"/>
    <s v="99 - MULTIPROVINCIAL"/>
    <n v="9600000"/>
    <n v="0"/>
  </r>
  <r>
    <s v="2024"/>
    <x v="0"/>
    <x v="0"/>
    <x v="0"/>
    <x v="0"/>
    <s v="2 - Poder Ejecutivo"/>
    <s v="0202 - MINISTERIO DE  INTERIOR Y POLICÍA"/>
    <s v="0004 - DIRECCION CENTRAL  DE  POLICIA DE TURISMO"/>
    <x v="0"/>
    <x v="1"/>
    <x v="22"/>
    <x v="1"/>
    <x v="12"/>
    <s v="N"/>
    <s v="00 - N/A"/>
    <s v="10 - FONDO GENERAL"/>
    <s v="(en blanco)"/>
    <s v="99 - MULTIPROVINCIAL"/>
    <n v="1510000"/>
    <n v="0"/>
  </r>
  <r>
    <s v="2024"/>
    <x v="0"/>
    <x v="0"/>
    <x v="0"/>
    <x v="0"/>
    <s v="2 - Poder Ejecutivo"/>
    <s v="0202 - MINISTERIO DE  INTERIOR Y POLICÍA"/>
    <s v="0004 - DIRECCION CENTRAL  DE  POLICIA DE TURISMO"/>
    <x v="0"/>
    <x v="1"/>
    <x v="22"/>
    <x v="1"/>
    <x v="13"/>
    <s v="N"/>
    <s v="00 - N/A"/>
    <s v="10 - FONDO GENERAL"/>
    <s v="(en blanco)"/>
    <s v="99 - MULTIPROVINCIAL"/>
    <n v="1404725"/>
    <n v="0"/>
  </r>
  <r>
    <s v="2024"/>
    <x v="0"/>
    <x v="0"/>
    <x v="0"/>
    <x v="0"/>
    <s v="2 - Poder Ejecutivo"/>
    <s v="0202 - MINISTERIO DE  INTERIOR Y POLICÍA"/>
    <s v="0004 - DIRECCION CENTRAL  DE  POLICIA DE TURISMO"/>
    <x v="0"/>
    <x v="1"/>
    <x v="22"/>
    <x v="2"/>
    <x v="14"/>
    <s v="N"/>
    <s v="00 - N/A"/>
    <s v="10 - FONDO GENERAL"/>
    <s v="(en blanco)"/>
    <s v="99 - MULTIPROVINCIAL"/>
    <n v="36245498"/>
    <n v="60180"/>
  </r>
  <r>
    <s v="2024"/>
    <x v="0"/>
    <x v="0"/>
    <x v="0"/>
    <x v="0"/>
    <s v="2 - Poder Ejecutivo"/>
    <s v="0202 - MINISTERIO DE  INTERIOR Y POLICÍA"/>
    <s v="0004 - DIRECCION CENTRAL  DE  POLICIA DE TURISMO"/>
    <x v="0"/>
    <x v="1"/>
    <x v="22"/>
    <x v="2"/>
    <x v="15"/>
    <s v="N"/>
    <s v="00 - N/A"/>
    <s v="10 - FONDO GENERAL"/>
    <s v="(en blanco)"/>
    <s v="99 - MULTIPROVINCIAL"/>
    <n v="17202505"/>
    <n v="0"/>
  </r>
  <r>
    <s v="2024"/>
    <x v="0"/>
    <x v="0"/>
    <x v="0"/>
    <x v="0"/>
    <s v="2 - Poder Ejecutivo"/>
    <s v="0202 - MINISTERIO DE  INTERIOR Y POLICÍA"/>
    <s v="0004 - DIRECCION CENTRAL  DE  POLICIA DE TURISMO"/>
    <x v="0"/>
    <x v="1"/>
    <x v="22"/>
    <x v="2"/>
    <x v="16"/>
    <s v="N"/>
    <s v="00 - N/A"/>
    <s v="10 - FONDO GENERAL"/>
    <s v="(en blanco)"/>
    <s v="99 - MULTIPROVINCIAL"/>
    <n v="2062000"/>
    <n v="0"/>
  </r>
  <r>
    <s v="2024"/>
    <x v="0"/>
    <x v="0"/>
    <x v="0"/>
    <x v="0"/>
    <s v="2 - Poder Ejecutivo"/>
    <s v="0202 - MINISTERIO DE  INTERIOR Y POLICÍA"/>
    <s v="0004 - DIRECCION CENTRAL  DE  POLICIA DE TURISMO"/>
    <x v="0"/>
    <x v="1"/>
    <x v="22"/>
    <x v="2"/>
    <x v="18"/>
    <s v="N"/>
    <s v="00 - N/A"/>
    <s v="10 - FONDO GENERAL"/>
    <s v="(en blanco)"/>
    <s v="99 - MULTIPROVINCIAL"/>
    <n v="3285000"/>
    <n v="0"/>
  </r>
  <r>
    <s v="2024"/>
    <x v="0"/>
    <x v="0"/>
    <x v="0"/>
    <x v="0"/>
    <s v="2 - Poder Ejecutivo"/>
    <s v="0202 - MINISTERIO DE  INTERIOR Y POLICÍA"/>
    <s v="0004 - DIRECCION CENTRAL  DE  POLICIA DE TURISMO"/>
    <x v="0"/>
    <x v="1"/>
    <x v="22"/>
    <x v="2"/>
    <x v="19"/>
    <s v="N"/>
    <s v="00 - N/A"/>
    <s v="10 - FONDO GENERAL"/>
    <s v="(en blanco)"/>
    <s v="99 - MULTIPROVINCIAL"/>
    <n v="45000"/>
    <n v="0"/>
  </r>
  <r>
    <s v="2024"/>
    <x v="0"/>
    <x v="0"/>
    <x v="0"/>
    <x v="0"/>
    <s v="2 - Poder Ejecutivo"/>
    <s v="0202 - MINISTERIO DE  INTERIOR Y POLICÍA"/>
    <s v="0004 - DIRECCION CENTRAL  DE  POLICIA DE TURISMO"/>
    <x v="0"/>
    <x v="1"/>
    <x v="22"/>
    <x v="2"/>
    <x v="20"/>
    <s v="N"/>
    <s v="00 - N/A"/>
    <s v="10 - FONDO GENERAL"/>
    <s v="(en blanco)"/>
    <s v="99 - MULTIPROVINCIAL"/>
    <n v="40947495"/>
    <n v="5420178.9000000004"/>
  </r>
  <r>
    <s v="2024"/>
    <x v="0"/>
    <x v="0"/>
    <x v="0"/>
    <x v="0"/>
    <s v="2 - Poder Ejecutivo"/>
    <s v="0202 - MINISTERIO DE  INTERIOR Y POLICÍA"/>
    <s v="0004 - DIRECCION CENTRAL  DE  POLICIA DE TURISMO"/>
    <x v="0"/>
    <x v="1"/>
    <x v="22"/>
    <x v="2"/>
    <x v="21"/>
    <s v="N"/>
    <s v="00 - N/A"/>
    <s v="10 - FONDO GENERAL"/>
    <s v="(en blanco)"/>
    <s v="99 - MULTIPROVINCIAL"/>
    <n v="14011500"/>
    <n v="2301546.31"/>
  </r>
  <r>
    <s v="2024"/>
    <x v="0"/>
    <x v="0"/>
    <x v="0"/>
    <x v="0"/>
    <s v="2 - Poder Ejecutivo"/>
    <s v="0202 - MINISTERIO DE  INTERIOR Y POLICÍA"/>
    <s v="0005 - CUERPO DE BOMBEROS SANTO DOMINGO NORTE"/>
    <x v="0"/>
    <x v="1"/>
    <x v="25"/>
    <x v="0"/>
    <x v="0"/>
    <s v="N"/>
    <s v="00 - N/A"/>
    <s v="10 - FONDO GENERAL"/>
    <s v="(en blanco)"/>
    <s v="01 - DISTRITO NACIONAL"/>
    <n v="18952961"/>
    <n v="4450663.04"/>
  </r>
  <r>
    <s v="2024"/>
    <x v="0"/>
    <x v="0"/>
    <x v="0"/>
    <x v="0"/>
    <s v="2 - Poder Ejecutivo"/>
    <s v="0202 - MINISTERIO DE  INTERIOR Y POLICÍA"/>
    <s v="0005 - CUERPO DE BOMBEROS SANTO DOMINGO NORTE"/>
    <x v="0"/>
    <x v="1"/>
    <x v="25"/>
    <x v="0"/>
    <x v="1"/>
    <s v="N"/>
    <s v="00 - N/A"/>
    <s v="10 - FONDO GENERAL"/>
    <s v="(en blanco)"/>
    <s v="01 - DISTRITO NACIONAL"/>
    <n v="50000"/>
    <n v="0"/>
  </r>
  <r>
    <s v="2024"/>
    <x v="0"/>
    <x v="0"/>
    <x v="0"/>
    <x v="0"/>
    <s v="2 - Poder Ejecutivo"/>
    <s v="0202 - MINISTERIO DE  INTERIOR Y POLICÍA"/>
    <s v="0005 - CUERPO DE BOMBEROS SANTO DOMINGO NORTE"/>
    <x v="0"/>
    <x v="1"/>
    <x v="25"/>
    <x v="0"/>
    <x v="4"/>
    <s v="N"/>
    <s v="00 - N/A"/>
    <s v="10 - FONDO GENERAL"/>
    <s v="(en blanco)"/>
    <s v="01 - DISTRITO NACIONAL"/>
    <n v="2800000"/>
    <n v="688726.6"/>
  </r>
  <r>
    <s v="2024"/>
    <x v="0"/>
    <x v="0"/>
    <x v="0"/>
    <x v="0"/>
    <s v="2 - Poder Ejecutivo"/>
    <s v="0202 - MINISTERIO DE  INTERIOR Y POLICÍA"/>
    <s v="0005 - CUERPO DE BOMBEROS SANTO DOMINGO NORTE"/>
    <x v="0"/>
    <x v="1"/>
    <x v="25"/>
    <x v="1"/>
    <x v="5"/>
    <s v="N"/>
    <s v="00 - N/A"/>
    <s v="10 - FONDO GENERAL"/>
    <s v="(en blanco)"/>
    <s v="01 - DISTRITO NACIONAL"/>
    <n v="525000"/>
    <n v="103623.75"/>
  </r>
  <r>
    <s v="2024"/>
    <x v="0"/>
    <x v="0"/>
    <x v="0"/>
    <x v="0"/>
    <s v="2 - Poder Ejecutivo"/>
    <s v="0202 - MINISTERIO DE  INTERIOR Y POLICÍA"/>
    <s v="0005 - CUERPO DE BOMBEROS SANTO DOMINGO NORTE"/>
    <x v="0"/>
    <x v="1"/>
    <x v="25"/>
    <x v="1"/>
    <x v="10"/>
    <s v="N"/>
    <s v="00 - N/A"/>
    <s v="10 - FONDO GENERAL"/>
    <s v="(en blanco)"/>
    <s v="01 - DISTRITO NACIONAL"/>
    <n v="50000"/>
    <n v="0"/>
  </r>
  <r>
    <s v="2024"/>
    <x v="0"/>
    <x v="0"/>
    <x v="0"/>
    <x v="0"/>
    <s v="2 - Poder Ejecutivo"/>
    <s v="0202 - MINISTERIO DE  INTERIOR Y POLICÍA"/>
    <s v="0005 - CUERPO DE BOMBEROS SANTO DOMINGO NORTE"/>
    <x v="0"/>
    <x v="1"/>
    <x v="25"/>
    <x v="1"/>
    <x v="11"/>
    <s v="N"/>
    <s v="00 - N/A"/>
    <s v="10 - FONDO GENERAL"/>
    <s v="(en blanco)"/>
    <s v="01 - DISTRITO NACIONAL"/>
    <n v="150000"/>
    <n v="0"/>
  </r>
  <r>
    <s v="2024"/>
    <x v="0"/>
    <x v="0"/>
    <x v="0"/>
    <x v="0"/>
    <s v="2 - Poder Ejecutivo"/>
    <s v="0202 - MINISTERIO DE  INTERIOR Y POLICÍA"/>
    <s v="0005 - CUERPO DE BOMBEROS SANTO DOMINGO NORTE"/>
    <x v="0"/>
    <x v="1"/>
    <x v="25"/>
    <x v="1"/>
    <x v="12"/>
    <s v="N"/>
    <s v="00 - N/A"/>
    <s v="10 - FONDO GENERAL"/>
    <s v="(en blanco)"/>
    <s v="01 - DISTRITO NACIONAL"/>
    <n v="130000"/>
    <n v="0"/>
  </r>
  <r>
    <s v="2024"/>
    <x v="0"/>
    <x v="0"/>
    <x v="0"/>
    <x v="0"/>
    <s v="2 - Poder Ejecutivo"/>
    <s v="0202 - MINISTERIO DE  INTERIOR Y POLICÍA"/>
    <s v="0005 - CUERPO DE BOMBEROS SANTO DOMINGO NORTE"/>
    <x v="0"/>
    <x v="1"/>
    <x v="25"/>
    <x v="2"/>
    <x v="14"/>
    <s v="N"/>
    <s v="00 - N/A"/>
    <s v="10 - FONDO GENERAL"/>
    <s v="(en blanco)"/>
    <s v="01 - DISTRITO NACIONAL"/>
    <n v="2400000"/>
    <n v="399289.03"/>
  </r>
  <r>
    <s v="2024"/>
    <x v="0"/>
    <x v="0"/>
    <x v="0"/>
    <x v="0"/>
    <s v="2 - Poder Ejecutivo"/>
    <s v="0202 - MINISTERIO DE  INTERIOR Y POLICÍA"/>
    <s v="0005 - CUERPO DE BOMBEROS SANTO DOMINGO NORTE"/>
    <x v="0"/>
    <x v="1"/>
    <x v="25"/>
    <x v="2"/>
    <x v="15"/>
    <s v="N"/>
    <s v="00 - N/A"/>
    <s v="10 - FONDO GENERAL"/>
    <s v="(en blanco)"/>
    <s v="01 - DISTRITO NACIONAL"/>
    <n v="600000"/>
    <n v="0"/>
  </r>
  <r>
    <s v="2024"/>
    <x v="0"/>
    <x v="0"/>
    <x v="0"/>
    <x v="0"/>
    <s v="2 - Poder Ejecutivo"/>
    <s v="0202 - MINISTERIO DE  INTERIOR Y POLICÍA"/>
    <s v="0005 - CUERPO DE BOMBEROS SANTO DOMINGO NORTE"/>
    <x v="0"/>
    <x v="1"/>
    <x v="25"/>
    <x v="2"/>
    <x v="16"/>
    <s v="N"/>
    <s v="00 - N/A"/>
    <s v="10 - FONDO GENERAL"/>
    <s v="(en blanco)"/>
    <s v="01 - DISTRITO NACIONAL"/>
    <n v="150000"/>
    <n v="29629.8"/>
  </r>
  <r>
    <s v="2024"/>
    <x v="0"/>
    <x v="0"/>
    <x v="0"/>
    <x v="0"/>
    <s v="2 - Poder Ejecutivo"/>
    <s v="0202 - MINISTERIO DE  INTERIOR Y POLICÍA"/>
    <s v="0005 - CUERPO DE BOMBEROS SANTO DOMINGO NORTE"/>
    <x v="0"/>
    <x v="1"/>
    <x v="25"/>
    <x v="2"/>
    <x v="18"/>
    <s v="N"/>
    <s v="00 - N/A"/>
    <s v="10 - FONDO GENERAL"/>
    <s v="(en blanco)"/>
    <s v="01 - DISTRITO NACIONAL"/>
    <n v="150000"/>
    <n v="0"/>
  </r>
  <r>
    <s v="2024"/>
    <x v="0"/>
    <x v="0"/>
    <x v="0"/>
    <x v="0"/>
    <s v="2 - Poder Ejecutivo"/>
    <s v="0202 - MINISTERIO DE  INTERIOR Y POLICÍA"/>
    <s v="0005 - CUERPO DE BOMBEROS SANTO DOMINGO NORTE"/>
    <x v="0"/>
    <x v="1"/>
    <x v="25"/>
    <x v="2"/>
    <x v="20"/>
    <s v="N"/>
    <s v="00 - N/A"/>
    <s v="10 - FONDO GENERAL"/>
    <s v="(en blanco)"/>
    <s v="01 - DISTRITO NACIONAL"/>
    <n v="1435000"/>
    <n v="316771.5"/>
  </r>
  <r>
    <s v="2024"/>
    <x v="0"/>
    <x v="0"/>
    <x v="0"/>
    <x v="0"/>
    <s v="2 - Poder Ejecutivo"/>
    <s v="0202 - MINISTERIO DE  INTERIOR Y POLICÍA"/>
    <s v="0005 - CUERPO DE BOMBEROS SANTO DOMINGO NORTE"/>
    <x v="0"/>
    <x v="1"/>
    <x v="25"/>
    <x v="2"/>
    <x v="21"/>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x v="0"/>
    <x v="0"/>
    <s v="N"/>
    <s v="00 - N/A"/>
    <s v="10 - FONDO GENERAL"/>
    <s v="(en blanco)"/>
    <s v="99 - MULTIPROVINCIAL"/>
    <n v="815586285"/>
    <n v="181141024.53999999"/>
  </r>
  <r>
    <s v="2024"/>
    <x v="0"/>
    <x v="0"/>
    <x v="0"/>
    <x v="0"/>
    <s v="2 - Poder Ejecutivo"/>
    <s v="0202 - MINISTERIO DE  INTERIOR Y POLICÍA"/>
    <s v="0005 - DIRECCION GENERAL DE SEGURIDAD DE TRANSITO Y TRANSPORTE TERRESTRE (DIGESETT)"/>
    <x v="1"/>
    <x v="11"/>
    <x v="26"/>
    <x v="0"/>
    <x v="4"/>
    <s v="N"/>
    <s v="00 - N/A"/>
    <s v="10 - FONDO GENERAL"/>
    <s v="(en blanco)"/>
    <s v="99 - MULTIPROVINCIAL"/>
    <n v="54568201"/>
    <n v="9617076.9800000023"/>
  </r>
  <r>
    <s v="2024"/>
    <x v="0"/>
    <x v="0"/>
    <x v="0"/>
    <x v="0"/>
    <s v="2 - Poder Ejecutivo"/>
    <s v="0202 - MINISTERIO DE  INTERIOR Y POLICÍA"/>
    <s v="0005 - DIRECCION GENERAL DE SEGURIDAD DE TRANSITO Y TRANSPORTE TERRESTRE (DIGESETT)"/>
    <x v="1"/>
    <x v="11"/>
    <x v="26"/>
    <x v="1"/>
    <x v="5"/>
    <s v="N"/>
    <s v="00 - N/A"/>
    <s v="10 - FONDO GENERAL"/>
    <s v="(en blanco)"/>
    <s v="99 - MULTIPROVINCIAL"/>
    <n v="36678490"/>
    <n v="8420113.8099999987"/>
  </r>
  <r>
    <s v="2024"/>
    <x v="0"/>
    <x v="0"/>
    <x v="0"/>
    <x v="0"/>
    <s v="2 - Poder Ejecutivo"/>
    <s v="0202 - MINISTERIO DE  INTERIOR Y POLICÍA"/>
    <s v="0005 - DIRECCION GENERAL DE SEGURIDAD DE TRANSITO Y TRANSPORTE TERRESTRE (DIGESETT)"/>
    <x v="1"/>
    <x v="11"/>
    <x v="26"/>
    <x v="1"/>
    <x v="6"/>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x v="1"/>
    <x v="7"/>
    <s v="N"/>
    <s v="00 - N/A"/>
    <s v="10 - FONDO GENERAL"/>
    <s v="(en blanco)"/>
    <s v="99 - MULTIPROVINCIAL"/>
    <n v="5700000"/>
    <n v="982200"/>
  </r>
  <r>
    <s v="2024"/>
    <x v="0"/>
    <x v="0"/>
    <x v="0"/>
    <x v="0"/>
    <s v="2 - Poder Ejecutivo"/>
    <s v="0202 - MINISTERIO DE  INTERIOR Y POLICÍA"/>
    <s v="0005 - DIRECCION GENERAL DE SEGURIDAD DE TRANSITO Y TRANSPORTE TERRESTRE (DIGESETT)"/>
    <x v="1"/>
    <x v="11"/>
    <x v="26"/>
    <x v="1"/>
    <x v="9"/>
    <s v="N"/>
    <s v="00 - N/A"/>
    <s v="10 - FONDO GENERAL"/>
    <s v="(en blanco)"/>
    <s v="99 - MULTIPROVINCIAL"/>
    <n v="18291824"/>
    <n v="4009777.0199999996"/>
  </r>
  <r>
    <s v="2024"/>
    <x v="0"/>
    <x v="0"/>
    <x v="0"/>
    <x v="0"/>
    <s v="2 - Poder Ejecutivo"/>
    <s v="0202 - MINISTERIO DE  INTERIOR Y POLICÍA"/>
    <s v="0005 - DIRECCION GENERAL DE SEGURIDAD DE TRANSITO Y TRANSPORTE TERRESTRE (DIGESETT)"/>
    <x v="1"/>
    <x v="11"/>
    <x v="26"/>
    <x v="1"/>
    <x v="10"/>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x v="1"/>
    <x v="11"/>
    <s v="N"/>
    <s v="00 - N/A"/>
    <s v="10 - FONDO GENERAL"/>
    <s v="(en blanco)"/>
    <s v="99 - MULTIPROVINCIAL"/>
    <n v="26000000"/>
    <n v="3721954.05"/>
  </r>
  <r>
    <s v="2024"/>
    <x v="0"/>
    <x v="0"/>
    <x v="0"/>
    <x v="0"/>
    <s v="2 - Poder Ejecutivo"/>
    <s v="0202 - MINISTERIO DE  INTERIOR Y POLICÍA"/>
    <s v="0005 - DIRECCION GENERAL DE SEGURIDAD DE TRANSITO Y TRANSPORTE TERRESTRE (DIGESETT)"/>
    <x v="1"/>
    <x v="11"/>
    <x v="26"/>
    <x v="1"/>
    <x v="12"/>
    <s v="N"/>
    <s v="00 - N/A"/>
    <s v="10 - FONDO GENERAL"/>
    <s v="(en blanco)"/>
    <s v="99 - MULTIPROVINCIAL"/>
    <n v="2020000"/>
    <n v="287743.57"/>
  </r>
  <r>
    <s v="2024"/>
    <x v="0"/>
    <x v="0"/>
    <x v="0"/>
    <x v="0"/>
    <s v="2 - Poder Ejecutivo"/>
    <s v="0202 - MINISTERIO DE  INTERIOR Y POLICÍA"/>
    <s v="0005 - DIRECCION GENERAL DE SEGURIDAD DE TRANSITO Y TRANSPORTE TERRESTRE (DIGESETT)"/>
    <x v="1"/>
    <x v="11"/>
    <x v="26"/>
    <x v="2"/>
    <x v="14"/>
    <s v="N"/>
    <s v="00 - N/A"/>
    <s v="10 - FONDO GENERAL"/>
    <s v="(en blanco)"/>
    <s v="99 - MULTIPROVINCIAL"/>
    <n v="42000000"/>
    <n v="904419.5"/>
  </r>
  <r>
    <s v="2024"/>
    <x v="0"/>
    <x v="0"/>
    <x v="0"/>
    <x v="0"/>
    <s v="2 - Poder Ejecutivo"/>
    <s v="0202 - MINISTERIO DE  INTERIOR Y POLICÍA"/>
    <s v="0005 - DIRECCION GENERAL DE SEGURIDAD DE TRANSITO Y TRANSPORTE TERRESTRE (DIGESETT)"/>
    <x v="1"/>
    <x v="11"/>
    <x v="26"/>
    <x v="2"/>
    <x v="15"/>
    <s v="N"/>
    <s v="00 - N/A"/>
    <s v="10 - FONDO GENERAL"/>
    <s v="(en blanco)"/>
    <s v="99 - MULTIPROVINCIAL"/>
    <n v="41000000"/>
    <n v="205320"/>
  </r>
  <r>
    <s v="2024"/>
    <x v="0"/>
    <x v="0"/>
    <x v="0"/>
    <x v="0"/>
    <s v="2 - Poder Ejecutivo"/>
    <s v="0202 - MINISTERIO DE  INTERIOR Y POLICÍA"/>
    <s v="0005 - DIRECCION GENERAL DE SEGURIDAD DE TRANSITO Y TRANSPORTE TERRESTRE (DIGESETT)"/>
    <x v="1"/>
    <x v="11"/>
    <x v="26"/>
    <x v="2"/>
    <x v="16"/>
    <s v="N"/>
    <s v="00 - N/A"/>
    <s v="10 - FONDO GENERAL"/>
    <s v="(en blanco)"/>
    <s v="99 - MULTIPROVINCIAL"/>
    <n v="3557760"/>
    <n v="0"/>
  </r>
  <r>
    <s v="2024"/>
    <x v="0"/>
    <x v="0"/>
    <x v="0"/>
    <x v="0"/>
    <s v="2 - Poder Ejecutivo"/>
    <s v="0202 - MINISTERIO DE  INTERIOR Y POLICÍA"/>
    <s v="0005 - DIRECCION GENERAL DE SEGURIDAD DE TRANSITO Y TRANSPORTE TERRESTRE (DIGESETT)"/>
    <x v="1"/>
    <x v="11"/>
    <x v="26"/>
    <x v="2"/>
    <x v="18"/>
    <s v="N"/>
    <s v="00 - N/A"/>
    <s v="10 - FONDO GENERAL"/>
    <s v="(en blanco)"/>
    <s v="99 - MULTIPROVINCIAL"/>
    <n v="23919550"/>
    <n v="0"/>
  </r>
  <r>
    <s v="2024"/>
    <x v="0"/>
    <x v="0"/>
    <x v="0"/>
    <x v="0"/>
    <s v="2 - Poder Ejecutivo"/>
    <s v="0202 - MINISTERIO DE  INTERIOR Y POLICÍA"/>
    <s v="0005 - DIRECCION GENERAL DE SEGURIDAD DE TRANSITO Y TRANSPORTE TERRESTRE (DIGESETT)"/>
    <x v="1"/>
    <x v="11"/>
    <x v="26"/>
    <x v="2"/>
    <x v="19"/>
    <s v="N"/>
    <s v="00 - N/A"/>
    <s v="10 - FONDO GENERAL"/>
    <s v="(en blanco)"/>
    <s v="99 - MULTIPROVINCIAL"/>
    <n v="0"/>
    <n v="1552431.47"/>
  </r>
  <r>
    <s v="2024"/>
    <x v="0"/>
    <x v="0"/>
    <x v="0"/>
    <x v="0"/>
    <s v="2 - Poder Ejecutivo"/>
    <s v="0202 - MINISTERIO DE  INTERIOR Y POLICÍA"/>
    <s v="0005 - DIRECCION GENERAL DE SEGURIDAD DE TRANSITO Y TRANSPORTE TERRESTRE (DIGESETT)"/>
    <x v="1"/>
    <x v="11"/>
    <x v="26"/>
    <x v="2"/>
    <x v="20"/>
    <s v="N"/>
    <s v="00 - N/A"/>
    <s v="10 - FONDO GENERAL"/>
    <s v="(en blanco)"/>
    <s v="99 - MULTIPROVINCIAL"/>
    <n v="105880450"/>
    <n v="8856170.7199999988"/>
  </r>
  <r>
    <s v="2024"/>
    <x v="0"/>
    <x v="0"/>
    <x v="0"/>
    <x v="0"/>
    <s v="2 - Poder Ejecutivo"/>
    <s v="0202 - MINISTERIO DE  INTERIOR Y POLICÍA"/>
    <s v="0005 - DIRECCION GENERAL DE SEGURIDAD DE TRANSITO Y TRANSPORTE TERRESTRE (DIGESETT)"/>
    <x v="1"/>
    <x v="11"/>
    <x v="26"/>
    <x v="2"/>
    <x v="21"/>
    <s v="N"/>
    <s v="00 - N/A"/>
    <s v="10 - FONDO GENERAL"/>
    <s v="(en blanco)"/>
    <s v="99 - MULTIPROVINCIAL"/>
    <n v="72300000"/>
    <n v="2111553.36"/>
  </r>
  <r>
    <s v="2024"/>
    <x v="0"/>
    <x v="0"/>
    <x v="0"/>
    <x v="0"/>
    <s v="2 - Poder Ejecutivo"/>
    <s v="0202 - MINISTERIO DE  INTERIOR Y POLICÍA"/>
    <s v="0006 - CUERPO DE BOMBEROS SANTO DOMINGO ESTE"/>
    <x v="0"/>
    <x v="1"/>
    <x v="25"/>
    <x v="0"/>
    <x v="0"/>
    <s v="N"/>
    <s v="00 - N/A"/>
    <s v="10 - FONDO GENERAL"/>
    <s v="(en blanco)"/>
    <s v="01 - DISTRITO NACIONAL"/>
    <n v="34206024"/>
    <n v="7817455.1600000001"/>
  </r>
  <r>
    <s v="2024"/>
    <x v="0"/>
    <x v="0"/>
    <x v="0"/>
    <x v="0"/>
    <s v="2 - Poder Ejecutivo"/>
    <s v="0202 - MINISTERIO DE  INTERIOR Y POLICÍA"/>
    <s v="0006 - CUERPO DE BOMBEROS SANTO DOMINGO ESTE"/>
    <x v="0"/>
    <x v="1"/>
    <x v="25"/>
    <x v="0"/>
    <x v="4"/>
    <s v="N"/>
    <s v="00 - N/A"/>
    <s v="10 - FONDO GENERAL"/>
    <s v="(en blanco)"/>
    <s v="01 - DISTRITO NACIONAL"/>
    <n v="4830131"/>
    <n v="1209942.22"/>
  </r>
  <r>
    <s v="2024"/>
    <x v="0"/>
    <x v="0"/>
    <x v="0"/>
    <x v="0"/>
    <s v="2 - Poder Ejecutivo"/>
    <s v="0202 - MINISTERIO DE  INTERIOR Y POLICÍA"/>
    <s v="0006 - CUERPO DE BOMBEROS SANTO DOMINGO ESTE"/>
    <x v="0"/>
    <x v="1"/>
    <x v="25"/>
    <x v="1"/>
    <x v="5"/>
    <s v="N"/>
    <s v="00 - N/A"/>
    <s v="10 - FONDO GENERAL"/>
    <s v="(en blanco)"/>
    <s v="01 - DISTRITO NACIONAL"/>
    <n v="1275000"/>
    <n v="261270.21"/>
  </r>
  <r>
    <s v="2024"/>
    <x v="0"/>
    <x v="0"/>
    <x v="0"/>
    <x v="0"/>
    <s v="2 - Poder Ejecutivo"/>
    <s v="0202 - MINISTERIO DE  INTERIOR Y POLICÍA"/>
    <s v="0006 - CUERPO DE BOMBEROS SANTO DOMINGO ESTE"/>
    <x v="0"/>
    <x v="1"/>
    <x v="25"/>
    <x v="1"/>
    <x v="6"/>
    <s v="N"/>
    <s v="00 - N/A"/>
    <s v="10 - FONDO GENERAL"/>
    <s v="(en blanco)"/>
    <s v="01 - DISTRITO NACIONAL"/>
    <n v="40000"/>
    <n v="0"/>
  </r>
  <r>
    <s v="2024"/>
    <x v="0"/>
    <x v="0"/>
    <x v="0"/>
    <x v="0"/>
    <s v="2 - Poder Ejecutivo"/>
    <s v="0202 - MINISTERIO DE  INTERIOR Y POLICÍA"/>
    <s v="0006 - CUERPO DE BOMBEROS SANTO DOMINGO ESTE"/>
    <x v="0"/>
    <x v="1"/>
    <x v="25"/>
    <x v="1"/>
    <x v="8"/>
    <s v="N"/>
    <s v="00 - N/A"/>
    <s v="10 - FONDO GENERAL"/>
    <s v="(en blanco)"/>
    <s v="01 - DISTRITO NACIONAL"/>
    <n v="10000"/>
    <n v="0"/>
  </r>
  <r>
    <s v="2024"/>
    <x v="0"/>
    <x v="0"/>
    <x v="0"/>
    <x v="0"/>
    <s v="2 - Poder Ejecutivo"/>
    <s v="0202 - MINISTERIO DE  INTERIOR Y POLICÍA"/>
    <s v="0006 - CUERPO DE BOMBEROS SANTO DOMINGO ESTE"/>
    <x v="0"/>
    <x v="1"/>
    <x v="25"/>
    <x v="1"/>
    <x v="9"/>
    <s v="N"/>
    <s v="00 - N/A"/>
    <s v="10 - FONDO GENERAL"/>
    <s v="(en blanco)"/>
    <s v="01 - DISTRITO NACIONAL"/>
    <n v="30175"/>
    <n v="0"/>
  </r>
  <r>
    <s v="2024"/>
    <x v="0"/>
    <x v="0"/>
    <x v="0"/>
    <x v="0"/>
    <s v="2 - Poder Ejecutivo"/>
    <s v="0202 - MINISTERIO DE  INTERIOR Y POLICÍA"/>
    <s v="0006 - CUERPO DE BOMBEROS SANTO DOMINGO ESTE"/>
    <x v="0"/>
    <x v="1"/>
    <x v="25"/>
    <x v="1"/>
    <x v="10"/>
    <s v="N"/>
    <s v="00 - N/A"/>
    <s v="10 - FONDO GENERAL"/>
    <s v="(en blanco)"/>
    <s v="01 - DISTRITO NACIONAL"/>
    <n v="525000"/>
    <n v="70824.960000000006"/>
  </r>
  <r>
    <s v="2024"/>
    <x v="0"/>
    <x v="0"/>
    <x v="0"/>
    <x v="0"/>
    <s v="2 - Poder Ejecutivo"/>
    <s v="0202 - MINISTERIO DE  INTERIOR Y POLICÍA"/>
    <s v="0006 - CUERPO DE BOMBEROS SANTO DOMINGO ESTE"/>
    <x v="0"/>
    <x v="1"/>
    <x v="25"/>
    <x v="1"/>
    <x v="11"/>
    <s v="N"/>
    <s v="00 - N/A"/>
    <s v="10 - FONDO GENERAL"/>
    <s v="(en blanco)"/>
    <s v="01 - DISTRITO NACIONAL"/>
    <n v="2229912"/>
    <n v="274456.2"/>
  </r>
  <r>
    <s v="2024"/>
    <x v="0"/>
    <x v="0"/>
    <x v="0"/>
    <x v="0"/>
    <s v="2 - Poder Ejecutivo"/>
    <s v="0202 - MINISTERIO DE  INTERIOR Y POLICÍA"/>
    <s v="0006 - CUERPO DE BOMBEROS SANTO DOMINGO ESTE"/>
    <x v="0"/>
    <x v="1"/>
    <x v="25"/>
    <x v="1"/>
    <x v="12"/>
    <s v="N"/>
    <s v="00 - N/A"/>
    <s v="10 - FONDO GENERAL"/>
    <s v="(en blanco)"/>
    <s v="01 - DISTRITO NACIONAL"/>
    <n v="230000"/>
    <n v="16703.28"/>
  </r>
  <r>
    <s v="2024"/>
    <x v="0"/>
    <x v="0"/>
    <x v="0"/>
    <x v="0"/>
    <s v="2 - Poder Ejecutivo"/>
    <s v="0202 - MINISTERIO DE  INTERIOR Y POLICÍA"/>
    <s v="0006 - CUERPO DE BOMBEROS SANTO DOMINGO ESTE"/>
    <x v="0"/>
    <x v="1"/>
    <x v="25"/>
    <x v="1"/>
    <x v="13"/>
    <s v="N"/>
    <s v="00 - N/A"/>
    <s v="10 - FONDO GENERAL"/>
    <s v="(en blanco)"/>
    <s v="01 - DISTRITO NACIONAL"/>
    <n v="50000"/>
    <n v="0"/>
  </r>
  <r>
    <s v="2024"/>
    <x v="0"/>
    <x v="0"/>
    <x v="0"/>
    <x v="0"/>
    <s v="2 - Poder Ejecutivo"/>
    <s v="0202 - MINISTERIO DE  INTERIOR Y POLICÍA"/>
    <s v="0006 - CUERPO DE BOMBEROS SANTO DOMINGO ESTE"/>
    <x v="0"/>
    <x v="1"/>
    <x v="25"/>
    <x v="2"/>
    <x v="14"/>
    <s v="N"/>
    <s v="00 - N/A"/>
    <s v="10 - FONDO GENERAL"/>
    <s v="(en blanco)"/>
    <s v="01 - DISTRITO NACIONAL"/>
    <n v="4100000"/>
    <n v="987960.58"/>
  </r>
  <r>
    <s v="2024"/>
    <x v="0"/>
    <x v="0"/>
    <x v="0"/>
    <x v="0"/>
    <s v="2 - Poder Ejecutivo"/>
    <s v="0202 - MINISTERIO DE  INTERIOR Y POLICÍA"/>
    <s v="0006 - CUERPO DE BOMBEROS SANTO DOMINGO ESTE"/>
    <x v="0"/>
    <x v="1"/>
    <x v="25"/>
    <x v="2"/>
    <x v="15"/>
    <s v="N"/>
    <s v="00 - N/A"/>
    <s v="10 - FONDO GENERAL"/>
    <s v="(en blanco)"/>
    <s v="01 - DISTRITO NACIONAL"/>
    <n v="1399000"/>
    <n v="0"/>
  </r>
  <r>
    <s v="2024"/>
    <x v="0"/>
    <x v="0"/>
    <x v="0"/>
    <x v="0"/>
    <s v="2 - Poder Ejecutivo"/>
    <s v="0202 - MINISTERIO DE  INTERIOR Y POLICÍA"/>
    <s v="0006 - CUERPO DE BOMBEROS SANTO DOMINGO ESTE"/>
    <x v="0"/>
    <x v="1"/>
    <x v="25"/>
    <x v="2"/>
    <x v="16"/>
    <s v="N"/>
    <s v="00 - N/A"/>
    <s v="10 - FONDO GENERAL"/>
    <s v="(en blanco)"/>
    <s v="01 - DISTRITO NACIONAL"/>
    <n v="95000"/>
    <n v="27529.4"/>
  </r>
  <r>
    <s v="2024"/>
    <x v="0"/>
    <x v="0"/>
    <x v="0"/>
    <x v="0"/>
    <s v="2 - Poder Ejecutivo"/>
    <s v="0202 - MINISTERIO DE  INTERIOR Y POLICÍA"/>
    <s v="0006 - CUERPO DE BOMBEROS SANTO DOMINGO ESTE"/>
    <x v="0"/>
    <x v="1"/>
    <x v="25"/>
    <x v="2"/>
    <x v="17"/>
    <s v="N"/>
    <s v="00 - N/A"/>
    <s v="10 - FONDO GENERAL"/>
    <s v="(en blanco)"/>
    <s v="01 - DISTRITO NACIONAL"/>
    <n v="30000"/>
    <n v="0"/>
  </r>
  <r>
    <s v="2024"/>
    <x v="0"/>
    <x v="0"/>
    <x v="0"/>
    <x v="0"/>
    <s v="2 - Poder Ejecutivo"/>
    <s v="0202 - MINISTERIO DE  INTERIOR Y POLICÍA"/>
    <s v="0006 - CUERPO DE BOMBEROS SANTO DOMINGO ESTE"/>
    <x v="0"/>
    <x v="1"/>
    <x v="25"/>
    <x v="2"/>
    <x v="18"/>
    <s v="N"/>
    <s v="00 - N/A"/>
    <s v="10 - FONDO GENERAL"/>
    <s v="(en blanco)"/>
    <s v="01 - DISTRITO NACIONAL"/>
    <n v="700000"/>
    <n v="356360"/>
  </r>
  <r>
    <s v="2024"/>
    <x v="0"/>
    <x v="0"/>
    <x v="0"/>
    <x v="0"/>
    <s v="2 - Poder Ejecutivo"/>
    <s v="0202 - MINISTERIO DE  INTERIOR Y POLICÍA"/>
    <s v="0006 - CUERPO DE BOMBEROS SANTO DOMINGO ESTE"/>
    <x v="0"/>
    <x v="1"/>
    <x v="25"/>
    <x v="2"/>
    <x v="19"/>
    <s v="N"/>
    <s v="00 - N/A"/>
    <s v="10 - FONDO GENERAL"/>
    <s v="(en blanco)"/>
    <s v="01 - DISTRITO NACIONAL"/>
    <n v="867000"/>
    <n v="247384.24"/>
  </r>
  <r>
    <s v="2024"/>
    <x v="0"/>
    <x v="0"/>
    <x v="0"/>
    <x v="0"/>
    <s v="2 - Poder Ejecutivo"/>
    <s v="0202 - MINISTERIO DE  INTERIOR Y POLICÍA"/>
    <s v="0006 - CUERPO DE BOMBEROS SANTO DOMINGO ESTE"/>
    <x v="0"/>
    <x v="1"/>
    <x v="25"/>
    <x v="2"/>
    <x v="20"/>
    <s v="N"/>
    <s v="00 - N/A"/>
    <s v="10 - FONDO GENERAL"/>
    <s v="(en blanco)"/>
    <s v="01 - DISTRITO NACIONAL"/>
    <n v="4136000"/>
    <n v="599303.07000000007"/>
  </r>
  <r>
    <s v="2024"/>
    <x v="0"/>
    <x v="0"/>
    <x v="0"/>
    <x v="0"/>
    <s v="2 - Poder Ejecutivo"/>
    <s v="0202 - MINISTERIO DE  INTERIOR Y POLICÍA"/>
    <s v="0006 - CUERPO DE BOMBEROS SANTO DOMINGO ESTE"/>
    <x v="0"/>
    <x v="1"/>
    <x v="25"/>
    <x v="2"/>
    <x v="21"/>
    <s v="N"/>
    <s v="00 - N/A"/>
    <s v="10 - FONDO GENERAL"/>
    <s v="(en blanco)"/>
    <s v="01 - DISTRITO NACIONAL"/>
    <n v="1675000"/>
    <n v="787246.74"/>
  </r>
  <r>
    <s v="2024"/>
    <x v="0"/>
    <x v="0"/>
    <x v="0"/>
    <x v="0"/>
    <s v="2 - Poder Ejecutivo"/>
    <s v="0202 - MINISTERIO DE  INTERIOR Y POLICÍA"/>
    <s v="0007 - CUERPO DE BOMBEROS DE SANTO DOMINGO DE BOCA CHICA"/>
    <x v="0"/>
    <x v="1"/>
    <x v="25"/>
    <x v="0"/>
    <x v="0"/>
    <s v="N"/>
    <s v="00 - N/A"/>
    <s v="10 - FONDO GENERAL"/>
    <s v="(en blanco)"/>
    <s v="01 - DISTRITO NACIONAL"/>
    <n v="14675425"/>
    <n v="3326968.0300000003"/>
  </r>
  <r>
    <s v="2024"/>
    <x v="0"/>
    <x v="0"/>
    <x v="0"/>
    <x v="0"/>
    <s v="2 - Poder Ejecutivo"/>
    <s v="0202 - MINISTERIO DE  INTERIOR Y POLICÍA"/>
    <s v="0007 - CUERPO DE BOMBEROS DE SANTO DOMINGO DE BOCA CHICA"/>
    <x v="0"/>
    <x v="1"/>
    <x v="25"/>
    <x v="0"/>
    <x v="4"/>
    <s v="N"/>
    <s v="00 - N/A"/>
    <s v="10 - FONDO GENERAL"/>
    <s v="(en blanco)"/>
    <s v="01 - DISTRITO NACIONAL"/>
    <n v="2133800"/>
    <n v="515347.56"/>
  </r>
  <r>
    <s v="2024"/>
    <x v="0"/>
    <x v="0"/>
    <x v="0"/>
    <x v="0"/>
    <s v="2 - Poder Ejecutivo"/>
    <s v="0202 - MINISTERIO DE  INTERIOR Y POLICÍA"/>
    <s v="0007 - CUERPO DE BOMBEROS DE SANTO DOMINGO DE BOCA CHICA"/>
    <x v="0"/>
    <x v="1"/>
    <x v="25"/>
    <x v="1"/>
    <x v="5"/>
    <s v="N"/>
    <s v="00 - N/A"/>
    <s v="10 - FONDO GENERAL"/>
    <s v="(en blanco)"/>
    <s v="01 - DISTRITO NACIONAL"/>
    <n v="683200"/>
    <n v="82997.790000000008"/>
  </r>
  <r>
    <s v="2024"/>
    <x v="0"/>
    <x v="0"/>
    <x v="0"/>
    <x v="0"/>
    <s v="2 - Poder Ejecutivo"/>
    <s v="0202 - MINISTERIO DE  INTERIOR Y POLICÍA"/>
    <s v="0007 - CUERPO DE BOMBEROS DE SANTO DOMINGO DE BOCA CHICA"/>
    <x v="0"/>
    <x v="1"/>
    <x v="25"/>
    <x v="1"/>
    <x v="11"/>
    <s v="N"/>
    <s v="00 - N/A"/>
    <s v="10 - FONDO GENERAL"/>
    <s v="(en blanco)"/>
    <s v="01 - DISTRITO NACIONAL"/>
    <n v="505144"/>
    <n v="26873.32"/>
  </r>
  <r>
    <s v="2024"/>
    <x v="0"/>
    <x v="0"/>
    <x v="0"/>
    <x v="0"/>
    <s v="2 - Poder Ejecutivo"/>
    <s v="0202 - MINISTERIO DE  INTERIOR Y POLICÍA"/>
    <s v="0007 - CUERPO DE BOMBEROS DE SANTO DOMINGO DE BOCA CHICA"/>
    <x v="0"/>
    <x v="1"/>
    <x v="25"/>
    <x v="1"/>
    <x v="12"/>
    <s v="N"/>
    <s v="00 - N/A"/>
    <s v="10 - FONDO GENERAL"/>
    <s v="(en blanco)"/>
    <s v="01 - DISTRITO NACIONAL"/>
    <n v="170000"/>
    <n v="0"/>
  </r>
  <r>
    <s v="2024"/>
    <x v="0"/>
    <x v="0"/>
    <x v="0"/>
    <x v="0"/>
    <s v="2 - Poder Ejecutivo"/>
    <s v="0202 - MINISTERIO DE  INTERIOR Y POLICÍA"/>
    <s v="0007 - CUERPO DE BOMBEROS DE SANTO DOMINGO DE BOCA CHICA"/>
    <x v="0"/>
    <x v="1"/>
    <x v="25"/>
    <x v="2"/>
    <x v="14"/>
    <s v="N"/>
    <s v="00 - N/A"/>
    <s v="10 - FONDO GENERAL"/>
    <s v="(en blanco)"/>
    <s v="01 - DISTRITO NACIONAL"/>
    <n v="1582443"/>
    <n v="369583.87"/>
  </r>
  <r>
    <s v="2024"/>
    <x v="0"/>
    <x v="0"/>
    <x v="0"/>
    <x v="0"/>
    <s v="2 - Poder Ejecutivo"/>
    <s v="0202 - MINISTERIO DE  INTERIOR Y POLICÍA"/>
    <s v="0007 - CUERPO DE BOMBEROS DE SANTO DOMINGO DE BOCA CHICA"/>
    <x v="0"/>
    <x v="1"/>
    <x v="25"/>
    <x v="2"/>
    <x v="15"/>
    <s v="N"/>
    <s v="00 - N/A"/>
    <s v="10 - FONDO GENERAL"/>
    <s v="(en blanco)"/>
    <s v="01 - DISTRITO NACIONAL"/>
    <n v="5000"/>
    <n v="111682.91"/>
  </r>
  <r>
    <s v="2024"/>
    <x v="0"/>
    <x v="0"/>
    <x v="0"/>
    <x v="0"/>
    <s v="2 - Poder Ejecutivo"/>
    <s v="0202 - MINISTERIO DE  INTERIOR Y POLICÍA"/>
    <s v="0007 - CUERPO DE BOMBEROS DE SANTO DOMINGO DE BOCA CHICA"/>
    <x v="0"/>
    <x v="1"/>
    <x v="25"/>
    <x v="2"/>
    <x v="16"/>
    <s v="N"/>
    <s v="00 - N/A"/>
    <s v="10 - FONDO GENERAL"/>
    <s v="(en blanco)"/>
    <s v="01 - DISTRITO NACIONAL"/>
    <n v="62000"/>
    <n v="21358"/>
  </r>
  <r>
    <s v="2024"/>
    <x v="0"/>
    <x v="0"/>
    <x v="0"/>
    <x v="0"/>
    <s v="2 - Poder Ejecutivo"/>
    <s v="0202 - MINISTERIO DE  INTERIOR Y POLICÍA"/>
    <s v="0007 - CUERPO DE BOMBEROS DE SANTO DOMINGO DE BOCA CHICA"/>
    <x v="0"/>
    <x v="1"/>
    <x v="25"/>
    <x v="2"/>
    <x v="18"/>
    <s v="N"/>
    <s v="00 - N/A"/>
    <s v="10 - FONDO GENERAL"/>
    <s v="(en blanco)"/>
    <s v="01 - DISTRITO NACIONAL"/>
    <n v="110000"/>
    <n v="0"/>
  </r>
  <r>
    <s v="2024"/>
    <x v="0"/>
    <x v="0"/>
    <x v="0"/>
    <x v="0"/>
    <s v="2 - Poder Ejecutivo"/>
    <s v="0202 - MINISTERIO DE  INTERIOR Y POLICÍA"/>
    <s v="0007 - CUERPO DE BOMBEROS DE SANTO DOMINGO DE BOCA CHICA"/>
    <x v="0"/>
    <x v="1"/>
    <x v="25"/>
    <x v="2"/>
    <x v="19"/>
    <s v="N"/>
    <s v="00 - N/A"/>
    <s v="10 - FONDO GENERAL"/>
    <s v="(en blanco)"/>
    <s v="01 - DISTRITO NACIONAL"/>
    <n v="78450"/>
    <n v="0"/>
  </r>
  <r>
    <s v="2024"/>
    <x v="0"/>
    <x v="0"/>
    <x v="0"/>
    <x v="0"/>
    <s v="2 - Poder Ejecutivo"/>
    <s v="0202 - MINISTERIO DE  INTERIOR Y POLICÍA"/>
    <s v="0007 - CUERPO DE BOMBEROS DE SANTO DOMINGO DE BOCA CHICA"/>
    <x v="0"/>
    <x v="1"/>
    <x v="25"/>
    <x v="2"/>
    <x v="20"/>
    <s v="N"/>
    <s v="00 - N/A"/>
    <s v="10 - FONDO GENERAL"/>
    <s v="(en blanco)"/>
    <s v="01 - DISTRITO NACIONAL"/>
    <n v="1764000"/>
    <n v="388713.11"/>
  </r>
  <r>
    <s v="2024"/>
    <x v="0"/>
    <x v="0"/>
    <x v="0"/>
    <x v="0"/>
    <s v="2 - Poder Ejecutivo"/>
    <s v="0202 - MINISTERIO DE  INTERIOR Y POLICÍA"/>
    <s v="0007 - CUERPO DE BOMBEROS DE SANTO DOMINGO DE BOCA CHICA"/>
    <x v="0"/>
    <x v="1"/>
    <x v="25"/>
    <x v="2"/>
    <x v="21"/>
    <s v="N"/>
    <s v="00 - N/A"/>
    <s v="10 - FONDO GENERAL"/>
    <s v="(en blanco)"/>
    <s v="01 - DISTRITO NACIONAL"/>
    <n v="848377"/>
    <n v="123820.94"/>
  </r>
  <r>
    <s v="2024"/>
    <x v="0"/>
    <x v="0"/>
    <x v="0"/>
    <x v="0"/>
    <s v="2 - Poder Ejecutivo"/>
    <s v="0202 - MINISTERIO DE  INTERIOR Y POLICÍA"/>
    <s v="0007 - DIRECCION GENERAL DE LA RESERVA DE LA POLICIA NACIONAL"/>
    <x v="2"/>
    <x v="4"/>
    <x v="27"/>
    <x v="0"/>
    <x v="0"/>
    <s v="N"/>
    <s v="00 - N/A"/>
    <s v="10 - FONDO GENERAL"/>
    <s v="(en blanco)"/>
    <s v="99 - MULTIPROVINCIAL"/>
    <n v="46179453"/>
    <n v="11373253.850000001"/>
  </r>
  <r>
    <s v="2024"/>
    <x v="0"/>
    <x v="0"/>
    <x v="0"/>
    <x v="0"/>
    <s v="2 - Poder Ejecutivo"/>
    <s v="0202 - MINISTERIO DE  INTERIOR Y POLICÍA"/>
    <s v="0007 - DIRECCION GENERAL DE LA RESERVA DE LA POLICIA NACIONAL"/>
    <x v="2"/>
    <x v="4"/>
    <x v="27"/>
    <x v="0"/>
    <x v="1"/>
    <s v="N"/>
    <s v="00 - N/A"/>
    <s v="10 - FONDO GENERAL"/>
    <s v="(en blanco)"/>
    <s v="99 - MULTIPROVINCIAL"/>
    <n v="1847100"/>
    <n v="85450"/>
  </r>
  <r>
    <s v="2024"/>
    <x v="0"/>
    <x v="0"/>
    <x v="0"/>
    <x v="0"/>
    <s v="2 - Poder Ejecutivo"/>
    <s v="0202 - MINISTERIO DE  INTERIOR Y POLICÍA"/>
    <s v="0007 - DIRECCION GENERAL DE LA RESERVA DE LA POLICIA NACIONAL"/>
    <x v="2"/>
    <x v="4"/>
    <x v="27"/>
    <x v="0"/>
    <x v="4"/>
    <s v="N"/>
    <s v="00 - N/A"/>
    <s v="10 - FONDO GENERAL"/>
    <s v="(en blanco)"/>
    <s v="99 - MULTIPROVINCIAL"/>
    <n v="1038582"/>
    <n v="303429.33999999997"/>
  </r>
  <r>
    <s v="2024"/>
    <x v="0"/>
    <x v="0"/>
    <x v="0"/>
    <x v="0"/>
    <s v="2 - Poder Ejecutivo"/>
    <s v="0202 - MINISTERIO DE  INTERIOR Y POLICÍA"/>
    <s v="0007 - DIRECCION GENERAL DE LA RESERVA DE LA POLICIA NACIONAL"/>
    <x v="2"/>
    <x v="4"/>
    <x v="27"/>
    <x v="1"/>
    <x v="5"/>
    <s v="N"/>
    <s v="00 - N/A"/>
    <s v="10 - FONDO GENERAL"/>
    <s v="(en blanco)"/>
    <s v="99 - MULTIPROVINCIAL"/>
    <n v="1581600"/>
    <n v="259191.47"/>
  </r>
  <r>
    <s v="2024"/>
    <x v="0"/>
    <x v="0"/>
    <x v="0"/>
    <x v="0"/>
    <s v="2 - Poder Ejecutivo"/>
    <s v="0202 - MINISTERIO DE  INTERIOR Y POLICÍA"/>
    <s v="0007 - DIRECCION GENERAL DE LA RESERVA DE LA POLICIA NACIONAL"/>
    <x v="2"/>
    <x v="4"/>
    <x v="27"/>
    <x v="1"/>
    <x v="6"/>
    <s v="N"/>
    <s v="00 - N/A"/>
    <s v="10 - FONDO GENERAL"/>
    <s v="(en blanco)"/>
    <s v="99 - MULTIPROVINCIAL"/>
    <n v="0"/>
    <n v="0"/>
  </r>
  <r>
    <s v="2024"/>
    <x v="0"/>
    <x v="0"/>
    <x v="0"/>
    <x v="0"/>
    <s v="2 - Poder Ejecutivo"/>
    <s v="0202 - MINISTERIO DE  INTERIOR Y POLICÍA"/>
    <s v="0007 - DIRECCION GENERAL DE LA RESERVA DE LA POLICIA NACIONAL"/>
    <x v="2"/>
    <x v="4"/>
    <x v="27"/>
    <x v="1"/>
    <x v="7"/>
    <s v="N"/>
    <s v="00 - N/A"/>
    <s v="10 - FONDO GENERAL"/>
    <s v="(en blanco)"/>
    <s v="99 - MULTIPROVINCIAL"/>
    <n v="400000"/>
    <n v="0"/>
  </r>
  <r>
    <s v="2024"/>
    <x v="0"/>
    <x v="0"/>
    <x v="0"/>
    <x v="0"/>
    <s v="2 - Poder Ejecutivo"/>
    <s v="0202 - MINISTERIO DE  INTERIOR Y POLICÍA"/>
    <s v="0007 - DIRECCION GENERAL DE LA RESERVA DE LA POLICIA NACIONAL"/>
    <x v="2"/>
    <x v="4"/>
    <x v="27"/>
    <x v="1"/>
    <x v="10"/>
    <s v="N"/>
    <s v="00 - N/A"/>
    <s v="10 - FONDO GENERAL"/>
    <s v="(en blanco)"/>
    <s v="99 - MULTIPROVINCIAL"/>
    <n v="463211"/>
    <n v="463211"/>
  </r>
  <r>
    <s v="2024"/>
    <x v="0"/>
    <x v="0"/>
    <x v="0"/>
    <x v="0"/>
    <s v="2 - Poder Ejecutivo"/>
    <s v="0202 - MINISTERIO DE  INTERIOR Y POLICÍA"/>
    <s v="0007 - DIRECCION GENERAL DE LA RESERVA DE LA POLICIA NACIONAL"/>
    <x v="2"/>
    <x v="4"/>
    <x v="27"/>
    <x v="1"/>
    <x v="11"/>
    <s v="N"/>
    <s v="00 - N/A"/>
    <s v="10 - FONDO GENERAL"/>
    <s v="(en blanco)"/>
    <s v="99 - MULTIPROVINCIAL"/>
    <n v="50000"/>
    <n v="0"/>
  </r>
  <r>
    <s v="2024"/>
    <x v="0"/>
    <x v="0"/>
    <x v="0"/>
    <x v="0"/>
    <s v="2 - Poder Ejecutivo"/>
    <s v="0202 - MINISTERIO DE  INTERIOR Y POLICÍA"/>
    <s v="0007 - DIRECCION GENERAL DE LA RESERVA DE LA POLICIA NACIONAL"/>
    <x v="2"/>
    <x v="4"/>
    <x v="27"/>
    <x v="1"/>
    <x v="12"/>
    <s v="N"/>
    <s v="00 - N/A"/>
    <s v="10 - FONDO GENERAL"/>
    <s v="(en blanco)"/>
    <s v="99 - MULTIPROVINCIAL"/>
    <n v="159000"/>
    <n v="23600"/>
  </r>
  <r>
    <s v="2024"/>
    <x v="0"/>
    <x v="0"/>
    <x v="0"/>
    <x v="0"/>
    <s v="2 - Poder Ejecutivo"/>
    <s v="0202 - MINISTERIO DE  INTERIOR Y POLICÍA"/>
    <s v="0007 - DIRECCION GENERAL DE LA RESERVA DE LA POLICIA NACIONAL"/>
    <x v="2"/>
    <x v="4"/>
    <x v="27"/>
    <x v="1"/>
    <x v="13"/>
    <s v="N"/>
    <s v="00 - N/A"/>
    <s v="10 - FONDO GENERAL"/>
    <s v="(en blanco)"/>
    <s v="99 - MULTIPROVINCIAL"/>
    <n v="500000"/>
    <n v="47908"/>
  </r>
  <r>
    <s v="2024"/>
    <x v="0"/>
    <x v="0"/>
    <x v="0"/>
    <x v="0"/>
    <s v="2 - Poder Ejecutivo"/>
    <s v="0202 - MINISTERIO DE  INTERIOR Y POLICÍA"/>
    <s v="0007 - DIRECCION GENERAL DE LA RESERVA DE LA POLICIA NACIONAL"/>
    <x v="2"/>
    <x v="4"/>
    <x v="27"/>
    <x v="2"/>
    <x v="14"/>
    <s v="N"/>
    <s v="00 - N/A"/>
    <s v="10 - FONDO GENERAL"/>
    <s v="(en blanco)"/>
    <s v="99 - MULTIPROVINCIAL"/>
    <n v="1600000"/>
    <n v="387378.4"/>
  </r>
  <r>
    <s v="2024"/>
    <x v="0"/>
    <x v="0"/>
    <x v="0"/>
    <x v="0"/>
    <s v="2 - Poder Ejecutivo"/>
    <s v="0202 - MINISTERIO DE  INTERIOR Y POLICÍA"/>
    <s v="0007 - DIRECCION GENERAL DE LA RESERVA DE LA POLICIA NACIONAL"/>
    <x v="2"/>
    <x v="4"/>
    <x v="27"/>
    <x v="2"/>
    <x v="15"/>
    <s v="N"/>
    <s v="00 - N/A"/>
    <s v="10 - FONDO GENERAL"/>
    <s v="(en blanco)"/>
    <s v="99 - MULTIPROVINCIAL"/>
    <n v="1615671"/>
    <n v="0"/>
  </r>
  <r>
    <s v="2024"/>
    <x v="0"/>
    <x v="0"/>
    <x v="0"/>
    <x v="0"/>
    <s v="2 - Poder Ejecutivo"/>
    <s v="0202 - MINISTERIO DE  INTERIOR Y POLICÍA"/>
    <s v="0007 - DIRECCION GENERAL DE LA RESERVA DE LA POLICIA NACIONAL"/>
    <x v="2"/>
    <x v="4"/>
    <x v="27"/>
    <x v="2"/>
    <x v="16"/>
    <s v="N"/>
    <s v="00 - N/A"/>
    <s v="10 - FONDO GENERAL"/>
    <s v="(en blanco)"/>
    <s v="99 - MULTIPROVINCIAL"/>
    <n v="5200000"/>
    <n v="0"/>
  </r>
  <r>
    <s v="2024"/>
    <x v="0"/>
    <x v="0"/>
    <x v="0"/>
    <x v="0"/>
    <s v="2 - Poder Ejecutivo"/>
    <s v="0202 - MINISTERIO DE  INTERIOR Y POLICÍA"/>
    <s v="0007 - DIRECCION GENERAL DE LA RESERVA DE LA POLICIA NACIONAL"/>
    <x v="2"/>
    <x v="4"/>
    <x v="27"/>
    <x v="2"/>
    <x v="17"/>
    <s v="N"/>
    <s v="00 - N/A"/>
    <s v="10 - FONDO GENERAL"/>
    <s v="(en blanco)"/>
    <s v="99 - MULTIPROVINCIAL"/>
    <n v="17000000"/>
    <n v="4249996"/>
  </r>
  <r>
    <s v="2024"/>
    <x v="0"/>
    <x v="0"/>
    <x v="0"/>
    <x v="0"/>
    <s v="2 - Poder Ejecutivo"/>
    <s v="0202 - MINISTERIO DE  INTERIOR Y POLICÍA"/>
    <s v="0007 - DIRECCION GENERAL DE LA RESERVA DE LA POLICIA NACIONAL"/>
    <x v="2"/>
    <x v="4"/>
    <x v="27"/>
    <x v="2"/>
    <x v="18"/>
    <s v="N"/>
    <s v="00 - N/A"/>
    <s v="10 - FONDO GENERAL"/>
    <s v="(en blanco)"/>
    <s v="99 - MULTIPROVINCIAL"/>
    <n v="50000"/>
    <n v="4484"/>
  </r>
  <r>
    <s v="2024"/>
    <x v="0"/>
    <x v="0"/>
    <x v="0"/>
    <x v="0"/>
    <s v="2 - Poder Ejecutivo"/>
    <s v="0202 - MINISTERIO DE  INTERIOR Y POLICÍA"/>
    <s v="0007 - DIRECCION GENERAL DE LA RESERVA DE LA POLICIA NACIONAL"/>
    <x v="2"/>
    <x v="4"/>
    <x v="27"/>
    <x v="2"/>
    <x v="20"/>
    <s v="N"/>
    <s v="00 - N/A"/>
    <s v="10 - FONDO GENERAL"/>
    <s v="(en blanco)"/>
    <s v="99 - MULTIPROVINCIAL"/>
    <n v="5780000"/>
    <n v="2850000"/>
  </r>
  <r>
    <s v="2024"/>
    <x v="0"/>
    <x v="0"/>
    <x v="0"/>
    <x v="0"/>
    <s v="2 - Poder Ejecutivo"/>
    <s v="0202 - MINISTERIO DE  INTERIOR Y POLICÍA"/>
    <s v="0007 - DIRECCION GENERAL DE LA RESERVA DE LA POLICIA NACIONAL"/>
    <x v="2"/>
    <x v="4"/>
    <x v="27"/>
    <x v="2"/>
    <x v="21"/>
    <s v="N"/>
    <s v="00 - N/A"/>
    <s v="10 - FONDO GENERAL"/>
    <s v="(en blanco)"/>
    <s v="99 - MULTIPROVINCIAL"/>
    <n v="634251"/>
    <n v="63280"/>
  </r>
  <r>
    <s v="2024"/>
    <x v="0"/>
    <x v="0"/>
    <x v="0"/>
    <x v="0"/>
    <s v="2 - Poder Ejecutivo"/>
    <s v="0202 - MINISTERIO DE  INTERIOR Y POLICÍA"/>
    <s v="0008 - CUERPO DE BOMBEROS DE SANTO DOMINGO DE LOS ALCARRIZOS"/>
    <x v="0"/>
    <x v="1"/>
    <x v="25"/>
    <x v="0"/>
    <x v="0"/>
    <s v="N"/>
    <s v="00 - N/A"/>
    <s v="10 - FONDO GENERAL"/>
    <s v="(en blanco)"/>
    <s v="01 - DISTRITO NACIONAL"/>
    <n v="12604600"/>
    <n v="2990150"/>
  </r>
  <r>
    <s v="2024"/>
    <x v="0"/>
    <x v="0"/>
    <x v="0"/>
    <x v="0"/>
    <s v="2 - Poder Ejecutivo"/>
    <s v="0202 - MINISTERIO DE  INTERIOR Y POLICÍA"/>
    <s v="0008 - CUERPO DE BOMBEROS DE SANTO DOMINGO DE LOS ALCARRIZOS"/>
    <x v="0"/>
    <x v="1"/>
    <x v="25"/>
    <x v="0"/>
    <x v="1"/>
    <s v="N"/>
    <s v="00 - N/A"/>
    <s v="10 - FONDO GENERAL"/>
    <s v="(en blanco)"/>
    <s v="01 - DISTRITO NACIONAL"/>
    <n v="35000"/>
    <n v="0"/>
  </r>
  <r>
    <s v="2024"/>
    <x v="0"/>
    <x v="0"/>
    <x v="0"/>
    <x v="0"/>
    <s v="2 - Poder Ejecutivo"/>
    <s v="0202 - MINISTERIO DE  INTERIOR Y POLICÍA"/>
    <s v="0008 - CUERPO DE BOMBEROS DE SANTO DOMINGO DE LOS ALCARRIZOS"/>
    <x v="0"/>
    <x v="1"/>
    <x v="25"/>
    <x v="0"/>
    <x v="4"/>
    <s v="N"/>
    <s v="00 - N/A"/>
    <s v="10 - FONDO GENERAL"/>
    <s v="(en blanco)"/>
    <s v="01 - DISTRITO NACIONAL"/>
    <n v="1765000"/>
    <n v="427547.25"/>
  </r>
  <r>
    <s v="2024"/>
    <x v="0"/>
    <x v="0"/>
    <x v="0"/>
    <x v="0"/>
    <s v="2 - Poder Ejecutivo"/>
    <s v="0202 - MINISTERIO DE  INTERIOR Y POLICÍA"/>
    <s v="0008 - CUERPO DE BOMBEROS DE SANTO DOMINGO DE LOS ALCARRIZOS"/>
    <x v="0"/>
    <x v="1"/>
    <x v="25"/>
    <x v="1"/>
    <x v="5"/>
    <s v="N"/>
    <s v="00 - N/A"/>
    <s v="10 - FONDO GENERAL"/>
    <s v="(en blanco)"/>
    <s v="01 - DISTRITO NACIONAL"/>
    <n v="810000"/>
    <n v="237684.06000000003"/>
  </r>
  <r>
    <s v="2024"/>
    <x v="0"/>
    <x v="0"/>
    <x v="0"/>
    <x v="0"/>
    <s v="2 - Poder Ejecutivo"/>
    <s v="0202 - MINISTERIO DE  INTERIOR Y POLICÍA"/>
    <s v="0008 - CUERPO DE BOMBEROS DE SANTO DOMINGO DE LOS ALCARRIZOS"/>
    <x v="0"/>
    <x v="1"/>
    <x v="25"/>
    <x v="1"/>
    <x v="6"/>
    <s v="N"/>
    <s v="00 - N/A"/>
    <s v="10 - FONDO GENERAL"/>
    <s v="(en blanco)"/>
    <s v="01 - DISTRITO NACIONAL"/>
    <n v="20000"/>
    <n v="0"/>
  </r>
  <r>
    <s v="2024"/>
    <x v="0"/>
    <x v="0"/>
    <x v="0"/>
    <x v="0"/>
    <s v="2 - Poder Ejecutivo"/>
    <s v="0202 - MINISTERIO DE  INTERIOR Y POLICÍA"/>
    <s v="0008 - CUERPO DE BOMBEROS DE SANTO DOMINGO DE LOS ALCARRIZOS"/>
    <x v="0"/>
    <x v="1"/>
    <x v="25"/>
    <x v="1"/>
    <x v="10"/>
    <s v="N"/>
    <s v="00 - N/A"/>
    <s v="10 - FONDO GENERAL"/>
    <s v="(en blanco)"/>
    <s v="01 - DISTRITO NACIONAL"/>
    <n v="105000"/>
    <n v="0"/>
  </r>
  <r>
    <s v="2024"/>
    <x v="0"/>
    <x v="0"/>
    <x v="0"/>
    <x v="0"/>
    <s v="2 - Poder Ejecutivo"/>
    <s v="0202 - MINISTERIO DE  INTERIOR Y POLICÍA"/>
    <s v="0008 - CUERPO DE BOMBEROS DE SANTO DOMINGO DE LOS ALCARRIZOS"/>
    <x v="0"/>
    <x v="1"/>
    <x v="25"/>
    <x v="1"/>
    <x v="11"/>
    <s v="N"/>
    <s v="00 - N/A"/>
    <s v="10 - FONDO GENERAL"/>
    <s v="(en blanco)"/>
    <s v="01 - DISTRITO NACIONAL"/>
    <n v="160000"/>
    <n v="0"/>
  </r>
  <r>
    <s v="2024"/>
    <x v="0"/>
    <x v="0"/>
    <x v="0"/>
    <x v="0"/>
    <s v="2 - Poder Ejecutivo"/>
    <s v="0202 - MINISTERIO DE  INTERIOR Y POLICÍA"/>
    <s v="0008 - CUERPO DE BOMBEROS DE SANTO DOMINGO DE LOS ALCARRIZOS"/>
    <x v="0"/>
    <x v="1"/>
    <x v="25"/>
    <x v="2"/>
    <x v="14"/>
    <s v="N"/>
    <s v="00 - N/A"/>
    <s v="10 - FONDO GENERAL"/>
    <s v="(en blanco)"/>
    <s v="01 - DISTRITO NACIONAL"/>
    <n v="1800000"/>
    <n v="450049.45999999996"/>
  </r>
  <r>
    <s v="2024"/>
    <x v="0"/>
    <x v="0"/>
    <x v="0"/>
    <x v="0"/>
    <s v="2 - Poder Ejecutivo"/>
    <s v="0202 - MINISTERIO DE  INTERIOR Y POLICÍA"/>
    <s v="0008 - CUERPO DE BOMBEROS DE SANTO DOMINGO DE LOS ALCARRIZOS"/>
    <x v="0"/>
    <x v="1"/>
    <x v="25"/>
    <x v="2"/>
    <x v="15"/>
    <s v="N"/>
    <s v="00 - N/A"/>
    <s v="10 - FONDO GENERAL"/>
    <s v="(en blanco)"/>
    <s v="01 - DISTRITO NACIONAL"/>
    <n v="90500"/>
    <n v="0"/>
  </r>
  <r>
    <s v="2024"/>
    <x v="0"/>
    <x v="0"/>
    <x v="0"/>
    <x v="0"/>
    <s v="2 - Poder Ejecutivo"/>
    <s v="0202 - MINISTERIO DE  INTERIOR Y POLICÍA"/>
    <s v="0008 - CUERPO DE BOMBEROS DE SANTO DOMINGO DE LOS ALCARRIZOS"/>
    <x v="0"/>
    <x v="1"/>
    <x v="25"/>
    <x v="2"/>
    <x v="18"/>
    <s v="N"/>
    <s v="00 - N/A"/>
    <s v="10 - FONDO GENERAL"/>
    <s v="(en blanco)"/>
    <s v="01 - DISTRITO NACIONAL"/>
    <n v="60000"/>
    <n v="41700"/>
  </r>
  <r>
    <s v="2024"/>
    <x v="0"/>
    <x v="0"/>
    <x v="0"/>
    <x v="0"/>
    <s v="2 - Poder Ejecutivo"/>
    <s v="0202 - MINISTERIO DE  INTERIOR Y POLICÍA"/>
    <s v="0008 - CUERPO DE BOMBEROS DE SANTO DOMINGO DE LOS ALCARRIZOS"/>
    <x v="0"/>
    <x v="1"/>
    <x v="25"/>
    <x v="2"/>
    <x v="19"/>
    <s v="N"/>
    <s v="00 - N/A"/>
    <s v="10 - FONDO GENERAL"/>
    <s v="(en blanco)"/>
    <s v="01 - DISTRITO NACIONAL"/>
    <n v="30000"/>
    <n v="0"/>
  </r>
  <r>
    <s v="2024"/>
    <x v="0"/>
    <x v="0"/>
    <x v="0"/>
    <x v="0"/>
    <s v="2 - Poder Ejecutivo"/>
    <s v="0202 - MINISTERIO DE  INTERIOR Y POLICÍA"/>
    <s v="0008 - CUERPO DE BOMBEROS DE SANTO DOMINGO DE LOS ALCARRIZOS"/>
    <x v="0"/>
    <x v="1"/>
    <x v="25"/>
    <x v="2"/>
    <x v="20"/>
    <s v="N"/>
    <s v="00 - N/A"/>
    <s v="10 - FONDO GENERAL"/>
    <s v="(en blanco)"/>
    <s v="01 - DISTRITO NACIONAL"/>
    <n v="1907000"/>
    <n v="441750.01"/>
  </r>
  <r>
    <s v="2024"/>
    <x v="0"/>
    <x v="0"/>
    <x v="0"/>
    <x v="0"/>
    <s v="2 - Poder Ejecutivo"/>
    <s v="0202 - MINISTERIO DE  INTERIOR Y POLICÍA"/>
    <s v="0008 - CUERPO DE BOMBEROS DE SANTO DOMINGO DE LOS ALCARRIZOS"/>
    <x v="0"/>
    <x v="1"/>
    <x v="25"/>
    <x v="2"/>
    <x v="21"/>
    <s v="N"/>
    <s v="00 - N/A"/>
    <s v="10 - FONDO GENERAL"/>
    <s v="(en blanco)"/>
    <s v="01 - DISTRITO NACIONAL"/>
    <n v="86890"/>
    <n v="0"/>
  </r>
  <r>
    <s v="2024"/>
    <x v="0"/>
    <x v="0"/>
    <x v="0"/>
    <x v="0"/>
    <s v="2 - Poder Ejecutivo"/>
    <s v="0202 - MINISTERIO DE  INTERIOR Y POLICÍA"/>
    <s v="0008 - HOSPITAL GENERAL DOCENTE DE LA POLICIA NACIONAL"/>
    <x v="2"/>
    <x v="3"/>
    <x v="28"/>
    <x v="0"/>
    <x v="0"/>
    <s v="N"/>
    <s v="00 - N/A"/>
    <s v="10 - FONDO GENERAL"/>
    <s v="(en blanco)"/>
    <s v="99 - MULTIPROVINCIAL"/>
    <n v="720765182"/>
    <n v="166591856.08000001"/>
  </r>
  <r>
    <s v="2024"/>
    <x v="0"/>
    <x v="0"/>
    <x v="0"/>
    <x v="0"/>
    <s v="2 - Poder Ejecutivo"/>
    <s v="0202 - MINISTERIO DE  INTERIOR Y POLICÍA"/>
    <s v="0008 - HOSPITAL GENERAL DOCENTE DE LA POLICIA NACIONAL"/>
    <x v="2"/>
    <x v="3"/>
    <x v="28"/>
    <x v="0"/>
    <x v="1"/>
    <s v="N"/>
    <s v="00 - N/A"/>
    <s v="10 - FONDO GENERAL"/>
    <s v="(en blanco)"/>
    <s v="99 - MULTIPROVINCIAL"/>
    <n v="7920000"/>
    <n v="600000"/>
  </r>
  <r>
    <s v="2024"/>
    <x v="0"/>
    <x v="0"/>
    <x v="0"/>
    <x v="0"/>
    <s v="2 - Poder Ejecutivo"/>
    <s v="0202 - MINISTERIO DE  INTERIOR Y POLICÍA"/>
    <s v="0008 - HOSPITAL GENERAL DOCENTE DE LA POLICIA NACIONAL"/>
    <x v="2"/>
    <x v="3"/>
    <x v="28"/>
    <x v="0"/>
    <x v="4"/>
    <s v="N"/>
    <s v="00 - N/A"/>
    <s v="10 - FONDO GENERAL"/>
    <s v="(en blanco)"/>
    <s v="99 - MULTIPROVINCIAL"/>
    <n v="60357145"/>
    <n v="11637442.039999997"/>
  </r>
  <r>
    <s v="2024"/>
    <x v="0"/>
    <x v="0"/>
    <x v="0"/>
    <x v="0"/>
    <s v="2 - Poder Ejecutivo"/>
    <s v="0202 - MINISTERIO DE  INTERIOR Y POLICÍA"/>
    <s v="0008 - HOSPITAL GENERAL DOCENTE DE LA POLICIA NACIONAL"/>
    <x v="2"/>
    <x v="3"/>
    <x v="28"/>
    <x v="1"/>
    <x v="5"/>
    <s v="N"/>
    <s v="00 - N/A"/>
    <s v="10 - FONDO GENERAL"/>
    <s v="(en blanco)"/>
    <s v="99 - MULTIPROVINCIAL"/>
    <n v="2400000"/>
    <n v="413591.82"/>
  </r>
  <r>
    <s v="2024"/>
    <x v="0"/>
    <x v="0"/>
    <x v="0"/>
    <x v="0"/>
    <s v="2 - Poder Ejecutivo"/>
    <s v="0202 - MINISTERIO DE  INTERIOR Y POLICÍA"/>
    <s v="0008 - HOSPITAL GENERAL DOCENTE DE LA POLICIA NACIONAL"/>
    <x v="2"/>
    <x v="3"/>
    <x v="28"/>
    <x v="1"/>
    <x v="8"/>
    <s v="N"/>
    <s v="00 - N/A"/>
    <s v="10 - FONDO GENERAL"/>
    <s v="(en blanco)"/>
    <s v="99 - MULTIPROVINCIAL"/>
    <n v="0"/>
    <n v="7764.1"/>
  </r>
  <r>
    <s v="2024"/>
    <x v="0"/>
    <x v="0"/>
    <x v="0"/>
    <x v="0"/>
    <s v="2 - Poder Ejecutivo"/>
    <s v="0202 - MINISTERIO DE  INTERIOR Y POLICÍA"/>
    <s v="0008 - HOSPITAL GENERAL DOCENTE DE LA POLICIA NACIONAL"/>
    <x v="2"/>
    <x v="3"/>
    <x v="28"/>
    <x v="1"/>
    <x v="9"/>
    <s v="N"/>
    <s v="00 - N/A"/>
    <s v="10 - FONDO GENERAL"/>
    <s v="(en blanco)"/>
    <s v="99 - MULTIPROVINCIAL"/>
    <n v="0"/>
    <n v="0"/>
  </r>
  <r>
    <s v="2024"/>
    <x v="0"/>
    <x v="0"/>
    <x v="0"/>
    <x v="0"/>
    <s v="2 - Poder Ejecutivo"/>
    <s v="0202 - MINISTERIO DE  INTERIOR Y POLICÍA"/>
    <s v="0008 - HOSPITAL GENERAL DOCENTE DE LA POLICIA NACIONAL"/>
    <x v="2"/>
    <x v="3"/>
    <x v="28"/>
    <x v="1"/>
    <x v="10"/>
    <s v="N"/>
    <s v="00 - N/A"/>
    <s v="10 - FONDO GENERAL"/>
    <s v="(en blanco)"/>
    <s v="99 - MULTIPROVINCIAL"/>
    <n v="0"/>
    <n v="462537.19"/>
  </r>
  <r>
    <s v="2024"/>
    <x v="0"/>
    <x v="0"/>
    <x v="0"/>
    <x v="0"/>
    <s v="2 - Poder Ejecutivo"/>
    <s v="0202 - MINISTERIO DE  INTERIOR Y POLICÍA"/>
    <s v="0008 - HOSPITAL GENERAL DOCENTE DE LA POLICIA NACIONAL"/>
    <x v="2"/>
    <x v="3"/>
    <x v="28"/>
    <x v="1"/>
    <x v="11"/>
    <s v="N"/>
    <s v="00 - N/A"/>
    <s v="10 - FONDO GENERAL"/>
    <s v="(en blanco)"/>
    <s v="99 - MULTIPROVINCIAL"/>
    <n v="0"/>
    <n v="0"/>
  </r>
  <r>
    <s v="2024"/>
    <x v="0"/>
    <x v="0"/>
    <x v="0"/>
    <x v="0"/>
    <s v="2 - Poder Ejecutivo"/>
    <s v="0202 - MINISTERIO DE  INTERIOR Y POLICÍA"/>
    <s v="0008 - HOSPITAL GENERAL DOCENTE DE LA POLICIA NACIONAL"/>
    <x v="2"/>
    <x v="3"/>
    <x v="28"/>
    <x v="1"/>
    <x v="11"/>
    <s v="N"/>
    <s v="00 - N/A"/>
    <s v="20 - FONDOS CON DESTINO ESPECÍFICO"/>
    <s v="(en blanco)"/>
    <s v="99 - MULTIPROVINCIAL"/>
    <n v="0"/>
    <n v="0"/>
  </r>
  <r>
    <s v="2024"/>
    <x v="0"/>
    <x v="0"/>
    <x v="0"/>
    <x v="0"/>
    <s v="2 - Poder Ejecutivo"/>
    <s v="0202 - MINISTERIO DE  INTERIOR Y POLICÍA"/>
    <s v="0008 - HOSPITAL GENERAL DOCENTE DE LA POLICIA NACIONAL"/>
    <x v="2"/>
    <x v="3"/>
    <x v="28"/>
    <x v="1"/>
    <x v="12"/>
    <s v="N"/>
    <s v="00 - N/A"/>
    <s v="10 - FONDO GENERAL"/>
    <s v="(en blanco)"/>
    <s v="99 - MULTIPROVINCIAL"/>
    <n v="566400"/>
    <n v="0"/>
  </r>
  <r>
    <s v="2024"/>
    <x v="0"/>
    <x v="0"/>
    <x v="0"/>
    <x v="0"/>
    <s v="2 - Poder Ejecutivo"/>
    <s v="0202 - MINISTERIO DE  INTERIOR Y POLICÍA"/>
    <s v="0008 - HOSPITAL GENERAL DOCENTE DE LA POLICIA NACIONAL"/>
    <x v="2"/>
    <x v="3"/>
    <x v="28"/>
    <x v="2"/>
    <x v="14"/>
    <s v="N"/>
    <s v="00 - N/A"/>
    <s v="10 - FONDO GENERAL"/>
    <s v="(en blanco)"/>
    <s v="99 - MULTIPROVINCIAL"/>
    <n v="16800000"/>
    <n v="1673610"/>
  </r>
  <r>
    <s v="2024"/>
    <x v="0"/>
    <x v="0"/>
    <x v="0"/>
    <x v="0"/>
    <s v="2 - Poder Ejecutivo"/>
    <s v="0202 - MINISTERIO DE  INTERIOR Y POLICÍA"/>
    <s v="0008 - HOSPITAL GENERAL DOCENTE DE LA POLICIA NACIONAL"/>
    <x v="2"/>
    <x v="3"/>
    <x v="28"/>
    <x v="2"/>
    <x v="15"/>
    <s v="N"/>
    <s v="00 - N/A"/>
    <s v="10 - FONDO GENERAL"/>
    <s v="(en blanco)"/>
    <s v="99 - MULTIPROVINCIAL"/>
    <n v="1500000"/>
    <n v="0"/>
  </r>
  <r>
    <s v="2024"/>
    <x v="0"/>
    <x v="0"/>
    <x v="0"/>
    <x v="0"/>
    <s v="2 - Poder Ejecutivo"/>
    <s v="0202 - MINISTERIO DE  INTERIOR Y POLICÍA"/>
    <s v="0008 - HOSPITAL GENERAL DOCENTE DE LA POLICIA NACIONAL"/>
    <x v="2"/>
    <x v="3"/>
    <x v="28"/>
    <x v="2"/>
    <x v="16"/>
    <s v="N"/>
    <s v="00 - N/A"/>
    <s v="10 - FONDO GENERAL"/>
    <s v="(en blanco)"/>
    <s v="99 - MULTIPROVINCIAL"/>
    <n v="5382675"/>
    <n v="638144"/>
  </r>
  <r>
    <s v="2024"/>
    <x v="0"/>
    <x v="0"/>
    <x v="0"/>
    <x v="0"/>
    <s v="2 - Poder Ejecutivo"/>
    <s v="0202 - MINISTERIO DE  INTERIOR Y POLICÍA"/>
    <s v="0008 - HOSPITAL GENERAL DOCENTE DE LA POLICIA NACIONAL"/>
    <x v="2"/>
    <x v="3"/>
    <x v="28"/>
    <x v="2"/>
    <x v="17"/>
    <s v="N"/>
    <s v="00 - N/A"/>
    <s v="10 - FONDO GENERAL"/>
    <s v="(en blanco)"/>
    <s v="99 - MULTIPROVINCIAL"/>
    <n v="20000000"/>
    <n v="679084"/>
  </r>
  <r>
    <s v="2024"/>
    <x v="0"/>
    <x v="0"/>
    <x v="0"/>
    <x v="0"/>
    <s v="2 - Poder Ejecutivo"/>
    <s v="0202 - MINISTERIO DE  INTERIOR Y POLICÍA"/>
    <s v="0008 - HOSPITAL GENERAL DOCENTE DE LA POLICIA NACIONAL"/>
    <x v="2"/>
    <x v="3"/>
    <x v="28"/>
    <x v="2"/>
    <x v="18"/>
    <s v="N"/>
    <s v="00 - N/A"/>
    <s v="10 - FONDO GENERAL"/>
    <s v="(en blanco)"/>
    <s v="99 - MULTIPROVINCIAL"/>
    <n v="100000"/>
    <n v="0"/>
  </r>
  <r>
    <s v="2024"/>
    <x v="0"/>
    <x v="0"/>
    <x v="0"/>
    <x v="0"/>
    <s v="2 - Poder Ejecutivo"/>
    <s v="0202 - MINISTERIO DE  INTERIOR Y POLICÍA"/>
    <s v="0008 - HOSPITAL GENERAL DOCENTE DE LA POLICIA NACIONAL"/>
    <x v="2"/>
    <x v="3"/>
    <x v="28"/>
    <x v="2"/>
    <x v="20"/>
    <s v="N"/>
    <s v="00 - N/A"/>
    <s v="10 - FONDO GENERAL"/>
    <s v="(en blanco)"/>
    <s v="99 - MULTIPROVINCIAL"/>
    <n v="35460000"/>
    <n v="6747856.0399999991"/>
  </r>
  <r>
    <s v="2024"/>
    <x v="0"/>
    <x v="0"/>
    <x v="0"/>
    <x v="0"/>
    <s v="2 - Poder Ejecutivo"/>
    <s v="0202 - MINISTERIO DE  INTERIOR Y POLICÍA"/>
    <s v="0008 - HOSPITAL GENERAL DOCENTE DE LA POLICIA NACIONAL"/>
    <x v="2"/>
    <x v="3"/>
    <x v="28"/>
    <x v="2"/>
    <x v="20"/>
    <s v="N"/>
    <s v="00 - N/A"/>
    <s v="20 - FONDOS CON DESTINO ESPECÍFICO"/>
    <s v="(en blanco)"/>
    <s v="99 - MULTIPROVINCIAL"/>
    <n v="0"/>
    <n v="0"/>
  </r>
  <r>
    <s v="2024"/>
    <x v="0"/>
    <x v="0"/>
    <x v="0"/>
    <x v="0"/>
    <s v="2 - Poder Ejecutivo"/>
    <s v="0202 - MINISTERIO DE  INTERIOR Y POLICÍA"/>
    <s v="0008 - HOSPITAL GENERAL DOCENTE DE LA POLICIA NACIONAL"/>
    <x v="2"/>
    <x v="3"/>
    <x v="28"/>
    <x v="2"/>
    <x v="21"/>
    <s v="N"/>
    <s v="00 - N/A"/>
    <s v="10 - FONDO GENERAL"/>
    <s v="(en blanco)"/>
    <s v="99 - MULTIPROVINCIAL"/>
    <n v="39014000"/>
    <n v="1381673.58"/>
  </r>
  <r>
    <s v="2024"/>
    <x v="0"/>
    <x v="0"/>
    <x v="0"/>
    <x v="0"/>
    <s v="2 - Poder Ejecutivo"/>
    <s v="0202 - MINISTERIO DE  INTERIOR Y POLICÍA"/>
    <s v="0008 - HOSPITAL GENERAL DOCENTE DE LA POLICIA NACIONAL"/>
    <x v="2"/>
    <x v="3"/>
    <x v="28"/>
    <x v="2"/>
    <x v="21"/>
    <s v="N"/>
    <s v="00 - N/A"/>
    <s v="20 - FONDOS CON DESTINO ESPECÍFICO"/>
    <s v="(en blanco)"/>
    <s v="99 - MULTIPROVINCIAL"/>
    <n v="149600000"/>
    <n v="0"/>
  </r>
  <r>
    <s v="2024"/>
    <x v="0"/>
    <x v="0"/>
    <x v="0"/>
    <x v="0"/>
    <s v="2 - Poder Ejecutivo"/>
    <s v="0202 - MINISTERIO DE  INTERIOR Y POLICÍA"/>
    <s v="0009 - COMITÉ DE RETIRO DE LA POLICIA NACIONAL"/>
    <x v="2"/>
    <x v="4"/>
    <x v="27"/>
    <x v="0"/>
    <x v="0"/>
    <s v="N"/>
    <s v="00 - N/A"/>
    <s v="10 - FONDO GENERAL"/>
    <s v="(en blanco)"/>
    <s v="99 - MULTIPROVINCIAL"/>
    <n v="32541513"/>
    <n v="6368000"/>
  </r>
  <r>
    <s v="2024"/>
    <x v="0"/>
    <x v="0"/>
    <x v="0"/>
    <x v="0"/>
    <s v="2 - Poder Ejecutivo"/>
    <s v="0202 - MINISTERIO DE  INTERIOR Y POLICÍA"/>
    <s v="0009 - COMITÉ DE RETIRO DE LA POLICIA NACIONAL"/>
    <x v="2"/>
    <x v="4"/>
    <x v="27"/>
    <x v="0"/>
    <x v="1"/>
    <s v="N"/>
    <s v="00 - N/A"/>
    <s v="10 - FONDO GENERAL"/>
    <s v="(en blanco)"/>
    <s v="99 - MULTIPROVINCIAL"/>
    <n v="7792800"/>
    <n v="1284300"/>
  </r>
  <r>
    <s v="2024"/>
    <x v="0"/>
    <x v="0"/>
    <x v="0"/>
    <x v="0"/>
    <s v="2 - Poder Ejecutivo"/>
    <s v="0202 - MINISTERIO DE  INTERIOR Y POLICÍA"/>
    <s v="0009 - COMITÉ DE RETIRO DE LA POLICIA NACIONAL"/>
    <x v="2"/>
    <x v="4"/>
    <x v="27"/>
    <x v="0"/>
    <x v="4"/>
    <s v="N"/>
    <s v="00 - N/A"/>
    <s v="10 - FONDO GENERAL"/>
    <s v="(en blanco)"/>
    <s v="99 - MULTIPROVINCIAL"/>
    <n v="2170044"/>
    <n v="452128"/>
  </r>
  <r>
    <s v="2024"/>
    <x v="0"/>
    <x v="0"/>
    <x v="0"/>
    <x v="0"/>
    <s v="2 - Poder Ejecutivo"/>
    <s v="0202 - MINISTERIO DE  INTERIOR Y POLICÍA"/>
    <s v="0009 - COMITÉ DE RETIRO DE LA POLICIA NACIONAL"/>
    <x v="2"/>
    <x v="4"/>
    <x v="27"/>
    <x v="1"/>
    <x v="5"/>
    <s v="N"/>
    <s v="00 - N/A"/>
    <s v="10 - FONDO GENERAL"/>
    <s v="(en blanco)"/>
    <s v="99 - MULTIPROVINCIAL"/>
    <n v="1220400"/>
    <n v="279262.90000000002"/>
  </r>
  <r>
    <s v="2024"/>
    <x v="0"/>
    <x v="0"/>
    <x v="0"/>
    <x v="0"/>
    <s v="2 - Poder Ejecutivo"/>
    <s v="0202 - MINISTERIO DE  INTERIOR Y POLICÍA"/>
    <s v="0009 - COMITÉ DE RETIRO DE LA POLICIA NACIONAL"/>
    <x v="2"/>
    <x v="4"/>
    <x v="27"/>
    <x v="1"/>
    <x v="10"/>
    <s v="N"/>
    <s v="00 - N/A"/>
    <s v="10 - FONDO GENERAL"/>
    <s v="(en blanco)"/>
    <s v="99 - MULTIPROVINCIAL"/>
    <n v="15000"/>
    <n v="0"/>
  </r>
  <r>
    <s v="2024"/>
    <x v="0"/>
    <x v="0"/>
    <x v="0"/>
    <x v="0"/>
    <s v="2 - Poder Ejecutivo"/>
    <s v="0202 - MINISTERIO DE  INTERIOR Y POLICÍA"/>
    <s v="0009 - COMITÉ DE RETIRO DE LA POLICIA NACIONAL"/>
    <x v="2"/>
    <x v="4"/>
    <x v="27"/>
    <x v="1"/>
    <x v="11"/>
    <s v="N"/>
    <s v="00 - N/A"/>
    <s v="10 - FONDO GENERAL"/>
    <s v="(en blanco)"/>
    <s v="99 - MULTIPROVINCIAL"/>
    <n v="1450087"/>
    <n v="55224"/>
  </r>
  <r>
    <s v="2024"/>
    <x v="0"/>
    <x v="0"/>
    <x v="0"/>
    <x v="0"/>
    <s v="2 - Poder Ejecutivo"/>
    <s v="0202 - MINISTERIO DE  INTERIOR Y POLICÍA"/>
    <s v="0009 - COMITÉ DE RETIRO DE LA POLICIA NACIONAL"/>
    <x v="2"/>
    <x v="4"/>
    <x v="27"/>
    <x v="1"/>
    <x v="12"/>
    <s v="N"/>
    <s v="00 - N/A"/>
    <s v="10 - FONDO GENERAL"/>
    <s v="(en blanco)"/>
    <s v="99 - MULTIPROVINCIAL"/>
    <n v="140000"/>
    <n v="0"/>
  </r>
  <r>
    <s v="2024"/>
    <x v="0"/>
    <x v="0"/>
    <x v="0"/>
    <x v="0"/>
    <s v="2 - Poder Ejecutivo"/>
    <s v="0202 - MINISTERIO DE  INTERIOR Y POLICÍA"/>
    <s v="0009 - COMITÉ DE RETIRO DE LA POLICIA NACIONAL"/>
    <x v="2"/>
    <x v="4"/>
    <x v="27"/>
    <x v="2"/>
    <x v="16"/>
    <s v="N"/>
    <s v="00 - N/A"/>
    <s v="10 - FONDO GENERAL"/>
    <s v="(en blanco)"/>
    <s v="99 - MULTIPROVINCIAL"/>
    <n v="834500"/>
    <n v="0"/>
  </r>
  <r>
    <s v="2024"/>
    <x v="0"/>
    <x v="0"/>
    <x v="0"/>
    <x v="0"/>
    <s v="2 - Poder Ejecutivo"/>
    <s v="0202 - MINISTERIO DE  INTERIOR Y POLICÍA"/>
    <s v="0009 - COMITÉ DE RETIRO DE LA POLICIA NACIONAL"/>
    <x v="2"/>
    <x v="4"/>
    <x v="27"/>
    <x v="2"/>
    <x v="17"/>
    <s v="N"/>
    <s v="00 - N/A"/>
    <s v="10 - FONDO GENERAL"/>
    <s v="(en blanco)"/>
    <s v="99 - MULTIPROVINCIAL"/>
    <n v="19500000"/>
    <n v="5299840"/>
  </r>
  <r>
    <s v="2024"/>
    <x v="0"/>
    <x v="0"/>
    <x v="0"/>
    <x v="0"/>
    <s v="2 - Poder Ejecutivo"/>
    <s v="0202 - MINISTERIO DE  INTERIOR Y POLICÍA"/>
    <s v="0009 - COMITÉ DE RETIRO DE LA POLICIA NACIONAL"/>
    <x v="2"/>
    <x v="4"/>
    <x v="27"/>
    <x v="2"/>
    <x v="20"/>
    <s v="N"/>
    <s v="00 - N/A"/>
    <s v="10 - FONDO GENERAL"/>
    <s v="(en blanco)"/>
    <s v="99 - MULTIPROVINCIAL"/>
    <n v="5711900"/>
    <n v="1539317.9"/>
  </r>
  <r>
    <s v="2024"/>
    <x v="0"/>
    <x v="0"/>
    <x v="0"/>
    <x v="0"/>
    <s v="2 - Poder Ejecutivo"/>
    <s v="0202 - MINISTERIO DE  INTERIOR Y POLICÍA"/>
    <s v="0009 - COMITÉ DE RETIRO DE LA POLICIA NACIONAL"/>
    <x v="2"/>
    <x v="4"/>
    <x v="27"/>
    <x v="2"/>
    <x v="21"/>
    <s v="N"/>
    <s v="00 - N/A"/>
    <s v="10 - FONDO GENERAL"/>
    <s v="(en blanco)"/>
    <s v="99 - MULTIPROVINCIAL"/>
    <n v="1914389"/>
    <n v="160387.16"/>
  </r>
  <r>
    <s v="2024"/>
    <x v="0"/>
    <x v="0"/>
    <x v="0"/>
    <x v="0"/>
    <s v="2 - Poder Ejecutivo"/>
    <s v="0202 - MINISTERIO DE  INTERIOR Y POLICÍA"/>
    <s v="0009 - CUERPO DE BOMBEROS DE SANTO DOMINGO DE PEDRO BRAND"/>
    <x v="0"/>
    <x v="1"/>
    <x v="25"/>
    <x v="0"/>
    <x v="0"/>
    <s v="N"/>
    <s v="00 - N/A"/>
    <s v="10 - FONDO GENERAL"/>
    <s v="(en blanco)"/>
    <s v="01 - DISTRITO NACIONAL"/>
    <n v="9859095"/>
    <n v="2140225"/>
  </r>
  <r>
    <s v="2024"/>
    <x v="0"/>
    <x v="0"/>
    <x v="0"/>
    <x v="0"/>
    <s v="2 - Poder Ejecutivo"/>
    <s v="0202 - MINISTERIO DE  INTERIOR Y POLICÍA"/>
    <s v="0009 - CUERPO DE BOMBEROS DE SANTO DOMINGO DE PEDRO BRAND"/>
    <x v="0"/>
    <x v="1"/>
    <x v="25"/>
    <x v="0"/>
    <x v="4"/>
    <s v="N"/>
    <s v="00 - N/A"/>
    <s v="10 - FONDO GENERAL"/>
    <s v="(en blanco)"/>
    <s v="01 - DISTRITO NACIONAL"/>
    <n v="1351000"/>
    <n v="331520.89"/>
  </r>
  <r>
    <s v="2024"/>
    <x v="0"/>
    <x v="0"/>
    <x v="0"/>
    <x v="0"/>
    <s v="2 - Poder Ejecutivo"/>
    <s v="0202 - MINISTERIO DE  INTERIOR Y POLICÍA"/>
    <s v="0009 - CUERPO DE BOMBEROS DE SANTO DOMINGO DE PEDRO BRAND"/>
    <x v="0"/>
    <x v="1"/>
    <x v="25"/>
    <x v="1"/>
    <x v="5"/>
    <s v="N"/>
    <s v="00 - N/A"/>
    <s v="10 - FONDO GENERAL"/>
    <s v="(en blanco)"/>
    <s v="01 - DISTRITO NACIONAL"/>
    <n v="2030000"/>
    <n v="426845.68999999994"/>
  </r>
  <r>
    <s v="2024"/>
    <x v="0"/>
    <x v="0"/>
    <x v="0"/>
    <x v="0"/>
    <s v="2 - Poder Ejecutivo"/>
    <s v="0202 - MINISTERIO DE  INTERIOR Y POLICÍA"/>
    <s v="0009 - CUERPO DE BOMBEROS DE SANTO DOMINGO DE PEDRO BRAND"/>
    <x v="0"/>
    <x v="1"/>
    <x v="25"/>
    <x v="1"/>
    <x v="9"/>
    <s v="N"/>
    <s v="00 - N/A"/>
    <s v="10 - FONDO GENERAL"/>
    <s v="(en blanco)"/>
    <s v="01 - DISTRITO NACIONAL"/>
    <n v="504000"/>
    <n v="0"/>
  </r>
  <r>
    <s v="2024"/>
    <x v="0"/>
    <x v="0"/>
    <x v="0"/>
    <x v="0"/>
    <s v="2 - Poder Ejecutivo"/>
    <s v="0202 - MINISTERIO DE  INTERIOR Y POLICÍA"/>
    <s v="0009 - CUERPO DE BOMBEROS DE SANTO DOMINGO DE PEDRO BRAND"/>
    <x v="0"/>
    <x v="1"/>
    <x v="25"/>
    <x v="1"/>
    <x v="10"/>
    <s v="N"/>
    <s v="00 - N/A"/>
    <s v="10 - FONDO GENERAL"/>
    <s v="(en blanco)"/>
    <s v="01 - DISTRITO NACIONAL"/>
    <n v="40000"/>
    <n v="0"/>
  </r>
  <r>
    <s v="2024"/>
    <x v="0"/>
    <x v="0"/>
    <x v="0"/>
    <x v="0"/>
    <s v="2 - Poder Ejecutivo"/>
    <s v="0202 - MINISTERIO DE  INTERIOR Y POLICÍA"/>
    <s v="0009 - CUERPO DE BOMBEROS DE SANTO DOMINGO DE PEDRO BRAND"/>
    <x v="0"/>
    <x v="1"/>
    <x v="25"/>
    <x v="2"/>
    <x v="14"/>
    <s v="N"/>
    <s v="00 - N/A"/>
    <s v="10 - FONDO GENERAL"/>
    <s v="(en blanco)"/>
    <s v="01 - DISTRITO NACIONAL"/>
    <n v="1920000"/>
    <n v="0"/>
  </r>
  <r>
    <s v="2024"/>
    <x v="0"/>
    <x v="0"/>
    <x v="0"/>
    <x v="0"/>
    <s v="2 - Poder Ejecutivo"/>
    <s v="0202 - MINISTERIO DE  INTERIOR Y POLICÍA"/>
    <s v="0009 - CUERPO DE BOMBEROS DE SANTO DOMINGO DE PEDRO BRAND"/>
    <x v="0"/>
    <x v="1"/>
    <x v="25"/>
    <x v="2"/>
    <x v="15"/>
    <s v="N"/>
    <s v="00 - N/A"/>
    <s v="10 - FONDO GENERAL"/>
    <s v="(en blanco)"/>
    <s v="01 - DISTRITO NACIONAL"/>
    <n v="250000"/>
    <n v="0"/>
  </r>
  <r>
    <s v="2024"/>
    <x v="0"/>
    <x v="0"/>
    <x v="0"/>
    <x v="0"/>
    <s v="2 - Poder Ejecutivo"/>
    <s v="0202 - MINISTERIO DE  INTERIOR Y POLICÍA"/>
    <s v="0009 - CUERPO DE BOMBEROS DE SANTO DOMINGO DE PEDRO BRAND"/>
    <x v="0"/>
    <x v="1"/>
    <x v="25"/>
    <x v="2"/>
    <x v="16"/>
    <s v="N"/>
    <s v="00 - N/A"/>
    <s v="10 - FONDO GENERAL"/>
    <s v="(en blanco)"/>
    <s v="01 - DISTRITO NACIONAL"/>
    <n v="0"/>
    <n v="0"/>
  </r>
  <r>
    <s v="2024"/>
    <x v="0"/>
    <x v="0"/>
    <x v="0"/>
    <x v="0"/>
    <s v="2 - Poder Ejecutivo"/>
    <s v="0202 - MINISTERIO DE  INTERIOR Y POLICÍA"/>
    <s v="0009 - CUERPO DE BOMBEROS DE SANTO DOMINGO DE PEDRO BRAND"/>
    <x v="0"/>
    <x v="1"/>
    <x v="25"/>
    <x v="2"/>
    <x v="18"/>
    <s v="N"/>
    <s v="00 - N/A"/>
    <s v="10 - FONDO GENERAL"/>
    <s v="(en blanco)"/>
    <s v="01 - DISTRITO NACIONAL"/>
    <n v="120000"/>
    <n v="0"/>
  </r>
  <r>
    <s v="2024"/>
    <x v="0"/>
    <x v="0"/>
    <x v="0"/>
    <x v="0"/>
    <s v="2 - Poder Ejecutivo"/>
    <s v="0202 - MINISTERIO DE  INTERIOR Y POLICÍA"/>
    <s v="0009 - CUERPO DE BOMBEROS DE SANTO DOMINGO DE PEDRO BRAND"/>
    <x v="0"/>
    <x v="1"/>
    <x v="25"/>
    <x v="2"/>
    <x v="19"/>
    <s v="N"/>
    <s v="00 - N/A"/>
    <s v="10 - FONDO GENERAL"/>
    <s v="(en blanco)"/>
    <s v="01 - DISTRITO NACIONAL"/>
    <n v="0"/>
    <n v="0"/>
  </r>
  <r>
    <s v="2024"/>
    <x v="0"/>
    <x v="0"/>
    <x v="0"/>
    <x v="0"/>
    <s v="2 - Poder Ejecutivo"/>
    <s v="0202 - MINISTERIO DE  INTERIOR Y POLICÍA"/>
    <s v="0009 - CUERPO DE BOMBEROS DE SANTO DOMINGO DE PEDRO BRAND"/>
    <x v="0"/>
    <x v="1"/>
    <x v="25"/>
    <x v="2"/>
    <x v="20"/>
    <s v="N"/>
    <s v="00 - N/A"/>
    <s v="10 - FONDO GENERAL"/>
    <s v="(en blanco)"/>
    <s v="01 - DISTRITO NACIONAL"/>
    <n v="2040000"/>
    <n v="336230"/>
  </r>
  <r>
    <s v="2024"/>
    <x v="0"/>
    <x v="0"/>
    <x v="0"/>
    <x v="0"/>
    <s v="2 - Poder Ejecutivo"/>
    <s v="0202 - MINISTERIO DE  INTERIOR Y POLICÍA"/>
    <s v="0009 - CUERPO DE BOMBEROS DE SANTO DOMINGO DE PEDRO BRAND"/>
    <x v="0"/>
    <x v="1"/>
    <x v="25"/>
    <x v="2"/>
    <x v="21"/>
    <s v="N"/>
    <s v="00 - N/A"/>
    <s v="10 - FONDO GENERAL"/>
    <s v="(en blanco)"/>
    <s v="01 - DISTRITO NACIONAL"/>
    <n v="600000"/>
    <n v="0"/>
  </r>
  <r>
    <s v="2024"/>
    <x v="0"/>
    <x v="0"/>
    <x v="0"/>
    <x v="0"/>
    <s v="2 - Poder Ejecutivo"/>
    <s v="0202 - MINISTERIO DE  INTERIOR Y POLICÍA"/>
    <s v="0010 - CUERPO DE BOMBEROS DE SANTO DOMINGO OESTE"/>
    <x v="0"/>
    <x v="1"/>
    <x v="25"/>
    <x v="0"/>
    <x v="0"/>
    <s v="N"/>
    <s v="00 - N/A"/>
    <s v="10 - FONDO GENERAL"/>
    <s v="(en blanco)"/>
    <s v="01 - DISTRITO NACIONAL"/>
    <n v="16973000"/>
    <n v="3921770.2800000003"/>
  </r>
  <r>
    <s v="2024"/>
    <x v="0"/>
    <x v="0"/>
    <x v="0"/>
    <x v="0"/>
    <s v="2 - Poder Ejecutivo"/>
    <s v="0202 - MINISTERIO DE  INTERIOR Y POLICÍA"/>
    <s v="0010 - CUERPO DE BOMBEROS DE SANTO DOMINGO OESTE"/>
    <x v="0"/>
    <x v="1"/>
    <x v="25"/>
    <x v="0"/>
    <x v="4"/>
    <s v="N"/>
    <s v="00 - N/A"/>
    <s v="10 - FONDO GENERAL"/>
    <s v="(en blanco)"/>
    <s v="01 - DISTRITO NACIONAL"/>
    <n v="2204682"/>
    <n v="606869.35"/>
  </r>
  <r>
    <s v="2024"/>
    <x v="0"/>
    <x v="0"/>
    <x v="0"/>
    <x v="0"/>
    <s v="2 - Poder Ejecutivo"/>
    <s v="0202 - MINISTERIO DE  INTERIOR Y POLICÍA"/>
    <s v="0010 - CUERPO DE BOMBEROS DE SANTO DOMINGO OESTE"/>
    <x v="0"/>
    <x v="1"/>
    <x v="25"/>
    <x v="1"/>
    <x v="5"/>
    <s v="N"/>
    <s v="00 - N/A"/>
    <s v="10 - FONDO GENERAL"/>
    <s v="(en blanco)"/>
    <s v="01 - DISTRITO NACIONAL"/>
    <n v="852000"/>
    <n v="189619.97"/>
  </r>
  <r>
    <s v="2024"/>
    <x v="0"/>
    <x v="0"/>
    <x v="0"/>
    <x v="0"/>
    <s v="2 - Poder Ejecutivo"/>
    <s v="0202 - MINISTERIO DE  INTERIOR Y POLICÍA"/>
    <s v="0010 - CUERPO DE BOMBEROS DE SANTO DOMINGO OESTE"/>
    <x v="0"/>
    <x v="1"/>
    <x v="25"/>
    <x v="1"/>
    <x v="6"/>
    <s v="N"/>
    <s v="00 - N/A"/>
    <s v="10 - FONDO GENERAL"/>
    <s v="(en blanco)"/>
    <s v="01 - DISTRITO NACIONAL"/>
    <n v="45000"/>
    <n v="25119.27"/>
  </r>
  <r>
    <s v="2024"/>
    <x v="0"/>
    <x v="0"/>
    <x v="0"/>
    <x v="0"/>
    <s v="2 - Poder Ejecutivo"/>
    <s v="0202 - MINISTERIO DE  INTERIOR Y POLICÍA"/>
    <s v="0010 - CUERPO DE BOMBEROS DE SANTO DOMINGO OESTE"/>
    <x v="0"/>
    <x v="1"/>
    <x v="25"/>
    <x v="1"/>
    <x v="10"/>
    <s v="N"/>
    <s v="00 - N/A"/>
    <s v="10 - FONDO GENERAL"/>
    <s v="(en blanco)"/>
    <s v="01 - DISTRITO NACIONAL"/>
    <n v="263000"/>
    <n v="179813.95"/>
  </r>
  <r>
    <s v="2024"/>
    <x v="0"/>
    <x v="0"/>
    <x v="0"/>
    <x v="0"/>
    <s v="2 - Poder Ejecutivo"/>
    <s v="0202 - MINISTERIO DE  INTERIOR Y POLICÍA"/>
    <s v="0010 - CUERPO DE BOMBEROS DE SANTO DOMINGO OESTE"/>
    <x v="0"/>
    <x v="1"/>
    <x v="25"/>
    <x v="1"/>
    <x v="11"/>
    <s v="N"/>
    <s v="00 - N/A"/>
    <s v="10 - FONDO GENERAL"/>
    <s v="(en blanco)"/>
    <s v="01 - DISTRITO NACIONAL"/>
    <n v="100000"/>
    <n v="0"/>
  </r>
  <r>
    <s v="2024"/>
    <x v="0"/>
    <x v="0"/>
    <x v="0"/>
    <x v="0"/>
    <s v="2 - Poder Ejecutivo"/>
    <s v="0202 - MINISTERIO DE  INTERIOR Y POLICÍA"/>
    <s v="0010 - CUERPO DE BOMBEROS DE SANTO DOMINGO OESTE"/>
    <x v="0"/>
    <x v="1"/>
    <x v="25"/>
    <x v="2"/>
    <x v="14"/>
    <s v="N"/>
    <s v="00 - N/A"/>
    <s v="10 - FONDO GENERAL"/>
    <s v="(en blanco)"/>
    <s v="01 - DISTRITO NACIONAL"/>
    <n v="3050000"/>
    <n v="784261"/>
  </r>
  <r>
    <s v="2024"/>
    <x v="0"/>
    <x v="0"/>
    <x v="0"/>
    <x v="0"/>
    <s v="2 - Poder Ejecutivo"/>
    <s v="0202 - MINISTERIO DE  INTERIOR Y POLICÍA"/>
    <s v="0010 - CUERPO DE BOMBEROS DE SANTO DOMINGO OESTE"/>
    <x v="0"/>
    <x v="1"/>
    <x v="25"/>
    <x v="2"/>
    <x v="15"/>
    <s v="N"/>
    <s v="00 - N/A"/>
    <s v="10 - FONDO GENERAL"/>
    <s v="(en blanco)"/>
    <s v="01 - DISTRITO NACIONAL"/>
    <n v="135000"/>
    <n v="0"/>
  </r>
  <r>
    <s v="2024"/>
    <x v="0"/>
    <x v="0"/>
    <x v="0"/>
    <x v="0"/>
    <s v="2 - Poder Ejecutivo"/>
    <s v="0202 - MINISTERIO DE  INTERIOR Y POLICÍA"/>
    <s v="0010 - CUERPO DE BOMBEROS DE SANTO DOMINGO OESTE"/>
    <x v="0"/>
    <x v="1"/>
    <x v="25"/>
    <x v="2"/>
    <x v="16"/>
    <s v="N"/>
    <s v="00 - N/A"/>
    <s v="10 - FONDO GENERAL"/>
    <s v="(en blanco)"/>
    <s v="01 - DISTRITO NACIONAL"/>
    <n v="150000"/>
    <n v="0"/>
  </r>
  <r>
    <s v="2024"/>
    <x v="0"/>
    <x v="0"/>
    <x v="0"/>
    <x v="0"/>
    <s v="2 - Poder Ejecutivo"/>
    <s v="0202 - MINISTERIO DE  INTERIOR Y POLICÍA"/>
    <s v="0010 - CUERPO DE BOMBEROS DE SANTO DOMINGO OESTE"/>
    <x v="0"/>
    <x v="1"/>
    <x v="25"/>
    <x v="2"/>
    <x v="18"/>
    <s v="N"/>
    <s v="00 - N/A"/>
    <s v="10 - FONDO GENERAL"/>
    <s v="(en blanco)"/>
    <s v="01 - DISTRITO NACIONAL"/>
    <n v="380000"/>
    <n v="0"/>
  </r>
  <r>
    <s v="2024"/>
    <x v="0"/>
    <x v="0"/>
    <x v="0"/>
    <x v="0"/>
    <s v="2 - Poder Ejecutivo"/>
    <s v="0202 - MINISTERIO DE  INTERIOR Y POLICÍA"/>
    <s v="0010 - CUERPO DE BOMBEROS DE SANTO DOMINGO OESTE"/>
    <x v="0"/>
    <x v="1"/>
    <x v="25"/>
    <x v="2"/>
    <x v="19"/>
    <s v="N"/>
    <s v="00 - N/A"/>
    <s v="10 - FONDO GENERAL"/>
    <s v="(en blanco)"/>
    <s v="01 - DISTRITO NACIONAL"/>
    <n v="65000"/>
    <n v="0"/>
  </r>
  <r>
    <s v="2024"/>
    <x v="0"/>
    <x v="0"/>
    <x v="0"/>
    <x v="0"/>
    <s v="2 - Poder Ejecutivo"/>
    <s v="0202 - MINISTERIO DE  INTERIOR Y POLICÍA"/>
    <s v="0010 - CUERPO DE BOMBEROS DE SANTO DOMINGO OESTE"/>
    <x v="0"/>
    <x v="1"/>
    <x v="25"/>
    <x v="2"/>
    <x v="20"/>
    <s v="N"/>
    <s v="00 - N/A"/>
    <s v="10 - FONDO GENERAL"/>
    <s v="(en blanco)"/>
    <s v="01 - DISTRITO NACIONAL"/>
    <n v="2043200"/>
    <n v="450000"/>
  </r>
  <r>
    <s v="2024"/>
    <x v="0"/>
    <x v="0"/>
    <x v="0"/>
    <x v="0"/>
    <s v="2 - Poder Ejecutivo"/>
    <s v="0202 - MINISTERIO DE  INTERIOR Y POLICÍA"/>
    <s v="0010 - CUERPO DE BOMBEROS DE SANTO DOMINGO OESTE"/>
    <x v="0"/>
    <x v="1"/>
    <x v="25"/>
    <x v="2"/>
    <x v="21"/>
    <s v="N"/>
    <s v="00 - N/A"/>
    <s v="10 - FONDO GENERAL"/>
    <s v="(en blanco)"/>
    <s v="01 - DISTRITO NACIONAL"/>
    <n v="510000"/>
    <n v="0"/>
  </r>
  <r>
    <s v="2024"/>
    <x v="0"/>
    <x v="0"/>
    <x v="0"/>
    <x v="0"/>
    <s v="2 - Poder Ejecutivo"/>
    <s v="0203 - MINISTERIO DE DEFENSA"/>
    <s v="0001 - ARMADA DE LA REPUBLICA DOMINICANA"/>
    <x v="0"/>
    <x v="7"/>
    <x v="29"/>
    <x v="0"/>
    <x v="0"/>
    <s v="N"/>
    <s v="00 - N/A"/>
    <s v="10 - FONDO GENERAL"/>
    <s v="(en blanco)"/>
    <s v="99 - MULTIPROVINCIAL"/>
    <n v="5909588471"/>
    <n v="1320425051.5300002"/>
  </r>
  <r>
    <s v="2024"/>
    <x v="0"/>
    <x v="0"/>
    <x v="0"/>
    <x v="0"/>
    <s v="2 - Poder Ejecutivo"/>
    <s v="0203 - MINISTERIO DE DEFENSA"/>
    <s v="0001 - ARMADA DE LA REPUBLICA DOMINICANA"/>
    <x v="0"/>
    <x v="7"/>
    <x v="29"/>
    <x v="0"/>
    <x v="1"/>
    <s v="N"/>
    <s v="00 - N/A"/>
    <s v="10 - FONDO GENERAL"/>
    <s v="(en blanco)"/>
    <s v="99 - MULTIPROVINCIAL"/>
    <n v="100582722"/>
    <n v="23031364.5"/>
  </r>
  <r>
    <s v="2024"/>
    <x v="0"/>
    <x v="0"/>
    <x v="0"/>
    <x v="0"/>
    <s v="2 - Poder Ejecutivo"/>
    <s v="0203 - MINISTERIO DE DEFENSA"/>
    <s v="0001 - ARMADA DE LA REPUBLICA DOMINICANA"/>
    <x v="0"/>
    <x v="7"/>
    <x v="29"/>
    <x v="0"/>
    <x v="4"/>
    <s v="N"/>
    <s v="00 - N/A"/>
    <s v="10 - FONDO GENERAL"/>
    <s v="(en blanco)"/>
    <s v="99 - MULTIPROVINCIAL"/>
    <n v="372613031"/>
    <n v="105654733.38"/>
  </r>
  <r>
    <s v="2024"/>
    <x v="0"/>
    <x v="0"/>
    <x v="0"/>
    <x v="0"/>
    <s v="2 - Poder Ejecutivo"/>
    <s v="0203 - MINISTERIO DE DEFENSA"/>
    <s v="0001 - ARMADA DE LA REPUBLICA DOMINICANA"/>
    <x v="0"/>
    <x v="7"/>
    <x v="29"/>
    <x v="1"/>
    <x v="5"/>
    <s v="N"/>
    <s v="00 - N/A"/>
    <s v="10 - FONDO GENERAL"/>
    <s v="(en blanco)"/>
    <s v="99 - MULTIPROVINCIAL"/>
    <n v="97816087"/>
    <n v="19139888.030000001"/>
  </r>
  <r>
    <s v="2024"/>
    <x v="0"/>
    <x v="0"/>
    <x v="0"/>
    <x v="0"/>
    <s v="2 - Poder Ejecutivo"/>
    <s v="0203 - MINISTERIO DE DEFENSA"/>
    <s v="0001 - ARMADA DE LA REPUBLICA DOMINICANA"/>
    <x v="0"/>
    <x v="7"/>
    <x v="29"/>
    <x v="1"/>
    <x v="6"/>
    <s v="N"/>
    <s v="00 - N/A"/>
    <s v="20 - FONDOS CON DESTINO ESPECÍFICO"/>
    <s v="(en blanco)"/>
    <s v="99 - MULTIPROVINCIAL"/>
    <n v="0"/>
    <n v="0"/>
  </r>
  <r>
    <s v="2024"/>
    <x v="0"/>
    <x v="0"/>
    <x v="0"/>
    <x v="0"/>
    <s v="2 - Poder Ejecutivo"/>
    <s v="0203 - MINISTERIO DE DEFENSA"/>
    <s v="0001 - ARMADA DE LA REPUBLICA DOMINICANA"/>
    <x v="0"/>
    <x v="7"/>
    <x v="29"/>
    <x v="1"/>
    <x v="7"/>
    <s v="N"/>
    <s v="00 - N/A"/>
    <s v="10 - FONDO GENERAL"/>
    <s v="(en blanco)"/>
    <s v="99 - MULTIPROVINCIAL"/>
    <n v="24500000"/>
    <n v="5557286.0300000003"/>
  </r>
  <r>
    <s v="2024"/>
    <x v="0"/>
    <x v="0"/>
    <x v="0"/>
    <x v="0"/>
    <s v="2 - Poder Ejecutivo"/>
    <s v="0203 - MINISTERIO DE DEFENSA"/>
    <s v="0001 - ARMADA DE LA REPUBLICA DOMINICANA"/>
    <x v="0"/>
    <x v="7"/>
    <x v="29"/>
    <x v="1"/>
    <x v="8"/>
    <s v="N"/>
    <s v="00 - N/A"/>
    <s v="20 - FONDOS CON DESTINO ESPECÍFICO"/>
    <s v="(en blanco)"/>
    <s v="99 - MULTIPROVINCIAL"/>
    <n v="0"/>
    <n v="0"/>
  </r>
  <r>
    <s v="2024"/>
    <x v="0"/>
    <x v="0"/>
    <x v="0"/>
    <x v="0"/>
    <s v="2 - Poder Ejecutivo"/>
    <s v="0203 - MINISTERIO DE DEFENSA"/>
    <s v="0001 - ARMADA DE LA REPUBLICA DOMINICANA"/>
    <x v="0"/>
    <x v="7"/>
    <x v="29"/>
    <x v="1"/>
    <x v="9"/>
    <s v="N"/>
    <s v="00 - N/A"/>
    <s v="10 - FONDO GENERAL"/>
    <s v="(en blanco)"/>
    <s v="99 - MULTIPROVINCIAL"/>
    <n v="0"/>
    <n v="0"/>
  </r>
  <r>
    <s v="2024"/>
    <x v="0"/>
    <x v="0"/>
    <x v="0"/>
    <x v="0"/>
    <s v="2 - Poder Ejecutivo"/>
    <s v="0203 - MINISTERIO DE DEFENSA"/>
    <s v="0001 - ARMADA DE LA REPUBLICA DOMINICANA"/>
    <x v="0"/>
    <x v="7"/>
    <x v="29"/>
    <x v="1"/>
    <x v="9"/>
    <s v="N"/>
    <s v="00 - N/A"/>
    <s v="20 - FONDOS CON DESTINO ESPECÍFICO"/>
    <s v="(en blanco)"/>
    <s v="99 - MULTIPROVINCIAL"/>
    <n v="0"/>
    <n v="0"/>
  </r>
  <r>
    <s v="2024"/>
    <x v="0"/>
    <x v="0"/>
    <x v="0"/>
    <x v="0"/>
    <s v="2 - Poder Ejecutivo"/>
    <s v="0203 - MINISTERIO DE DEFENSA"/>
    <s v="0001 - ARMADA DE LA REPUBLICA DOMINICANA"/>
    <x v="0"/>
    <x v="7"/>
    <x v="29"/>
    <x v="1"/>
    <x v="10"/>
    <s v="N"/>
    <s v="00 - N/A"/>
    <s v="10 - FONDO GENERAL"/>
    <s v="(en blanco)"/>
    <s v="99 - MULTIPROVINCIAL"/>
    <n v="10906940"/>
    <n v="10908293.960000001"/>
  </r>
  <r>
    <s v="2024"/>
    <x v="0"/>
    <x v="0"/>
    <x v="0"/>
    <x v="0"/>
    <s v="2 - Poder Ejecutivo"/>
    <s v="0203 - MINISTERIO DE DEFENSA"/>
    <s v="0001 - ARMADA DE LA REPUBLICA DOMINICANA"/>
    <x v="0"/>
    <x v="7"/>
    <x v="29"/>
    <x v="1"/>
    <x v="11"/>
    <s v="N"/>
    <s v="00 - N/A"/>
    <s v="10 - FONDO GENERAL"/>
    <s v="(en blanco)"/>
    <s v="99 - MULTIPROVINCIAL"/>
    <n v="194000000"/>
    <n v="4227007.78"/>
  </r>
  <r>
    <s v="2024"/>
    <x v="0"/>
    <x v="0"/>
    <x v="0"/>
    <x v="0"/>
    <s v="2 - Poder Ejecutivo"/>
    <s v="0203 - MINISTERIO DE DEFENSA"/>
    <s v="0001 - ARMADA DE LA REPUBLICA DOMINICANA"/>
    <x v="0"/>
    <x v="7"/>
    <x v="29"/>
    <x v="1"/>
    <x v="11"/>
    <s v="N"/>
    <s v="00 - N/A"/>
    <s v="20 - FONDOS CON DESTINO ESPECÍFICO"/>
    <s v="(en blanco)"/>
    <s v="99 - MULTIPROVINCIAL"/>
    <n v="2613045"/>
    <n v="0"/>
  </r>
  <r>
    <s v="2024"/>
    <x v="0"/>
    <x v="0"/>
    <x v="0"/>
    <x v="0"/>
    <s v="2 - Poder Ejecutivo"/>
    <s v="0203 - MINISTERIO DE DEFENSA"/>
    <s v="0001 - ARMADA DE LA REPUBLICA DOMINICANA"/>
    <x v="0"/>
    <x v="7"/>
    <x v="29"/>
    <x v="1"/>
    <x v="12"/>
    <s v="N"/>
    <s v="00 - N/A"/>
    <s v="10 - FONDO GENERAL"/>
    <s v="(en blanco)"/>
    <s v="99 - MULTIPROVINCIAL"/>
    <n v="4436100"/>
    <n v="1695971.52"/>
  </r>
  <r>
    <s v="2024"/>
    <x v="0"/>
    <x v="0"/>
    <x v="0"/>
    <x v="0"/>
    <s v="2 - Poder Ejecutivo"/>
    <s v="0203 - MINISTERIO DE DEFENSA"/>
    <s v="0001 - ARMADA DE LA REPUBLICA DOMINICANA"/>
    <x v="0"/>
    <x v="7"/>
    <x v="29"/>
    <x v="1"/>
    <x v="12"/>
    <s v="N"/>
    <s v="00 - N/A"/>
    <s v="20 - FONDOS CON DESTINO ESPECÍFICO"/>
    <s v="(en blanco)"/>
    <s v="99 - MULTIPROVINCIAL"/>
    <n v="0"/>
    <n v="0"/>
  </r>
  <r>
    <s v="2024"/>
    <x v="0"/>
    <x v="0"/>
    <x v="0"/>
    <x v="0"/>
    <s v="2 - Poder Ejecutivo"/>
    <s v="0203 - MINISTERIO DE DEFENSA"/>
    <s v="0001 - ARMADA DE LA REPUBLICA DOMINICANA"/>
    <x v="0"/>
    <x v="7"/>
    <x v="29"/>
    <x v="1"/>
    <x v="13"/>
    <s v="N"/>
    <s v="00 - N/A"/>
    <s v="10 - FONDO GENERAL"/>
    <s v="(en blanco)"/>
    <s v="99 - MULTIPROVINCIAL"/>
    <n v="877000"/>
    <n v="0"/>
  </r>
  <r>
    <s v="2024"/>
    <x v="0"/>
    <x v="0"/>
    <x v="0"/>
    <x v="0"/>
    <s v="2 - Poder Ejecutivo"/>
    <s v="0203 - MINISTERIO DE DEFENSA"/>
    <s v="0001 - ARMADA DE LA REPUBLICA DOMINICANA"/>
    <x v="0"/>
    <x v="7"/>
    <x v="29"/>
    <x v="2"/>
    <x v="14"/>
    <s v="N"/>
    <s v="00 - N/A"/>
    <s v="10 - FONDO GENERAL"/>
    <s v="(en blanco)"/>
    <s v="99 - MULTIPROVINCIAL"/>
    <n v="201914566"/>
    <n v="58843004.269999996"/>
  </r>
  <r>
    <s v="2024"/>
    <x v="0"/>
    <x v="0"/>
    <x v="0"/>
    <x v="0"/>
    <s v="2 - Poder Ejecutivo"/>
    <s v="0203 - MINISTERIO DE DEFENSA"/>
    <s v="0001 - ARMADA DE LA REPUBLICA DOMINICANA"/>
    <x v="0"/>
    <x v="7"/>
    <x v="29"/>
    <x v="2"/>
    <x v="14"/>
    <s v="N"/>
    <s v="00 - N/A"/>
    <s v="20 - FONDOS CON DESTINO ESPECÍFICO"/>
    <s v="(en blanco)"/>
    <s v="99 - MULTIPROVINCIAL"/>
    <n v="0"/>
    <n v="0"/>
  </r>
  <r>
    <s v="2024"/>
    <x v="0"/>
    <x v="0"/>
    <x v="0"/>
    <x v="0"/>
    <s v="2 - Poder Ejecutivo"/>
    <s v="0203 - MINISTERIO DE DEFENSA"/>
    <s v="0001 - ARMADA DE LA REPUBLICA DOMINICANA"/>
    <x v="0"/>
    <x v="7"/>
    <x v="29"/>
    <x v="2"/>
    <x v="15"/>
    <s v="N"/>
    <s v="00 - N/A"/>
    <s v="10 - FONDO GENERAL"/>
    <s v="(en blanco)"/>
    <s v="99 - MULTIPROVINCIAL"/>
    <n v="0"/>
    <n v="9163274.8000000007"/>
  </r>
  <r>
    <s v="2024"/>
    <x v="0"/>
    <x v="0"/>
    <x v="0"/>
    <x v="0"/>
    <s v="2 - Poder Ejecutivo"/>
    <s v="0203 - MINISTERIO DE DEFENSA"/>
    <s v="0001 - ARMADA DE LA REPUBLICA DOMINICANA"/>
    <x v="0"/>
    <x v="7"/>
    <x v="29"/>
    <x v="2"/>
    <x v="16"/>
    <s v="N"/>
    <s v="00 - N/A"/>
    <s v="10 - FONDO GENERAL"/>
    <s v="(en blanco)"/>
    <s v="99 - MULTIPROVINCIAL"/>
    <n v="0"/>
    <n v="1885550.79"/>
  </r>
  <r>
    <s v="2024"/>
    <x v="0"/>
    <x v="0"/>
    <x v="0"/>
    <x v="0"/>
    <s v="2 - Poder Ejecutivo"/>
    <s v="0203 - MINISTERIO DE DEFENSA"/>
    <s v="0001 - ARMADA DE LA REPUBLICA DOMINICANA"/>
    <x v="0"/>
    <x v="7"/>
    <x v="29"/>
    <x v="2"/>
    <x v="18"/>
    <s v="N"/>
    <s v="00 - N/A"/>
    <s v="10 - FONDO GENERAL"/>
    <s v="(en blanco)"/>
    <s v="99 - MULTIPROVINCIAL"/>
    <n v="0"/>
    <n v="1745688.97"/>
  </r>
  <r>
    <s v="2024"/>
    <x v="0"/>
    <x v="0"/>
    <x v="0"/>
    <x v="0"/>
    <s v="2 - Poder Ejecutivo"/>
    <s v="0203 - MINISTERIO DE DEFENSA"/>
    <s v="0001 - ARMADA DE LA REPUBLICA DOMINICANA"/>
    <x v="0"/>
    <x v="7"/>
    <x v="29"/>
    <x v="2"/>
    <x v="19"/>
    <s v="N"/>
    <s v="00 - N/A"/>
    <s v="10 - FONDO GENERAL"/>
    <s v="(en blanco)"/>
    <s v="99 - MULTIPROVINCIAL"/>
    <n v="0"/>
    <n v="88043.75"/>
  </r>
  <r>
    <s v="2024"/>
    <x v="0"/>
    <x v="0"/>
    <x v="0"/>
    <x v="0"/>
    <s v="2 - Poder Ejecutivo"/>
    <s v="0203 - MINISTERIO DE DEFENSA"/>
    <s v="0001 - ARMADA DE LA REPUBLICA DOMINICANA"/>
    <x v="0"/>
    <x v="7"/>
    <x v="29"/>
    <x v="2"/>
    <x v="20"/>
    <s v="N"/>
    <s v="00 - N/A"/>
    <s v="10 - FONDO GENERAL"/>
    <s v="(en blanco)"/>
    <s v="99 - MULTIPROVINCIAL"/>
    <n v="286945617"/>
    <n v="50967570.480000004"/>
  </r>
  <r>
    <s v="2024"/>
    <x v="0"/>
    <x v="0"/>
    <x v="0"/>
    <x v="0"/>
    <s v="2 - Poder Ejecutivo"/>
    <s v="0203 - MINISTERIO DE DEFENSA"/>
    <s v="0001 - ARMADA DE LA REPUBLICA DOMINICANA"/>
    <x v="0"/>
    <x v="7"/>
    <x v="29"/>
    <x v="2"/>
    <x v="20"/>
    <s v="N"/>
    <s v="00 - N/A"/>
    <s v="20 - FONDOS CON DESTINO ESPECÍFICO"/>
    <s v="(en blanco)"/>
    <s v="99 - MULTIPROVINCIAL"/>
    <n v="0"/>
    <n v="104589.3"/>
  </r>
  <r>
    <s v="2024"/>
    <x v="0"/>
    <x v="0"/>
    <x v="0"/>
    <x v="0"/>
    <s v="2 - Poder Ejecutivo"/>
    <s v="0203 - MINISTERIO DE DEFENSA"/>
    <s v="0001 - ARMADA DE LA REPUBLICA DOMINICANA"/>
    <x v="0"/>
    <x v="7"/>
    <x v="29"/>
    <x v="2"/>
    <x v="21"/>
    <s v="N"/>
    <s v="00 - N/A"/>
    <s v="10 - FONDO GENERAL"/>
    <s v="(en blanco)"/>
    <s v="99 - MULTIPROVINCIAL"/>
    <n v="99990468"/>
    <n v="6956596.6299999999"/>
  </r>
  <r>
    <s v="2024"/>
    <x v="0"/>
    <x v="0"/>
    <x v="0"/>
    <x v="0"/>
    <s v="2 - Poder Ejecutivo"/>
    <s v="0203 - MINISTERIO DE DEFENSA"/>
    <s v="0001 - ARMADA DE LA REPUBLICA DOMINICANA"/>
    <x v="0"/>
    <x v="7"/>
    <x v="29"/>
    <x v="2"/>
    <x v="21"/>
    <s v="N"/>
    <s v="00 - N/A"/>
    <s v="20 - FONDOS CON DESTINO ESPECÍFICO"/>
    <s v="(en blanco)"/>
    <s v="99 - MULTIPROVINCIAL"/>
    <n v="0"/>
    <n v="3363"/>
  </r>
  <r>
    <s v="2024"/>
    <x v="0"/>
    <x v="0"/>
    <x v="0"/>
    <x v="0"/>
    <s v="2 - Poder Ejecutivo"/>
    <s v="0203 - MINISTERIO DE DEFENSA"/>
    <s v="0001 - ARMADA DE LA REPUBLICA DOMINICANA"/>
    <x v="2"/>
    <x v="3"/>
    <x v="28"/>
    <x v="0"/>
    <x v="0"/>
    <s v="N"/>
    <s v="00 - N/A"/>
    <s v="10 - FONDO GENERAL"/>
    <s v="(en blanco)"/>
    <s v="99 - MULTIPROVINCIAL"/>
    <n v="279785604"/>
    <n v="82056449.700000003"/>
  </r>
  <r>
    <s v="2024"/>
    <x v="0"/>
    <x v="0"/>
    <x v="0"/>
    <x v="0"/>
    <s v="2 - Poder Ejecutivo"/>
    <s v="0203 - MINISTERIO DE DEFENSA"/>
    <s v="0001 - ARMADA DE LA REPUBLICA DOMINICANA"/>
    <x v="2"/>
    <x v="3"/>
    <x v="28"/>
    <x v="0"/>
    <x v="1"/>
    <s v="N"/>
    <s v="00 - N/A"/>
    <s v="10 - FONDO GENERAL"/>
    <s v="(en blanco)"/>
    <s v="99 - MULTIPROVINCIAL"/>
    <n v="5689992"/>
    <n v="1074512"/>
  </r>
  <r>
    <s v="2024"/>
    <x v="0"/>
    <x v="0"/>
    <x v="0"/>
    <x v="0"/>
    <s v="2 - Poder Ejecutivo"/>
    <s v="0203 - MINISTERIO DE DEFENSA"/>
    <s v="0001 - ARMADA DE LA REPUBLICA DOMINICANA"/>
    <x v="2"/>
    <x v="3"/>
    <x v="28"/>
    <x v="2"/>
    <x v="14"/>
    <s v="N"/>
    <s v="00 - N/A"/>
    <s v="10 - FONDO GENERAL"/>
    <s v="(en blanco)"/>
    <s v="99 - MULTIPROVINCIAL"/>
    <n v="5609200"/>
    <n v="1368000"/>
  </r>
  <r>
    <s v="2024"/>
    <x v="0"/>
    <x v="0"/>
    <x v="0"/>
    <x v="0"/>
    <s v="2 - Poder Ejecutivo"/>
    <s v="0203 - MINISTERIO DE DEFENSA"/>
    <s v="0001 - ARMADA DE LA REPUBLICA DOMINICANA"/>
    <x v="2"/>
    <x v="3"/>
    <x v="28"/>
    <x v="2"/>
    <x v="15"/>
    <s v="N"/>
    <s v="00 - N/A"/>
    <s v="10 - FONDO GENERAL"/>
    <s v="(en blanco)"/>
    <s v="99 - MULTIPROVINCIAL"/>
    <n v="0"/>
    <n v="99993.2"/>
  </r>
  <r>
    <s v="2024"/>
    <x v="0"/>
    <x v="0"/>
    <x v="0"/>
    <x v="0"/>
    <s v="2 - Poder Ejecutivo"/>
    <s v="0203 - MINISTERIO DE DEFENSA"/>
    <s v="0001 - ARMADA DE LA REPUBLICA DOMINICANA"/>
    <x v="2"/>
    <x v="3"/>
    <x v="28"/>
    <x v="2"/>
    <x v="16"/>
    <s v="N"/>
    <s v="00 - N/A"/>
    <s v="10 - FONDO GENERAL"/>
    <s v="(en blanco)"/>
    <s v="99 - MULTIPROVINCIAL"/>
    <n v="0"/>
    <n v="0"/>
  </r>
  <r>
    <s v="2024"/>
    <x v="0"/>
    <x v="0"/>
    <x v="0"/>
    <x v="0"/>
    <s v="2 - Poder Ejecutivo"/>
    <s v="0203 - MINISTERIO DE DEFENSA"/>
    <s v="0001 - ARMADA DE LA REPUBLICA DOMINICANA"/>
    <x v="2"/>
    <x v="3"/>
    <x v="28"/>
    <x v="2"/>
    <x v="17"/>
    <s v="N"/>
    <s v="00 - N/A"/>
    <s v="10 - FONDO GENERAL"/>
    <s v="(en blanco)"/>
    <s v="99 - MULTIPROVINCIAL"/>
    <n v="0"/>
    <n v="15551.8"/>
  </r>
  <r>
    <s v="2024"/>
    <x v="0"/>
    <x v="0"/>
    <x v="0"/>
    <x v="0"/>
    <s v="2 - Poder Ejecutivo"/>
    <s v="0203 - MINISTERIO DE DEFENSA"/>
    <s v="0001 - ARMADA DE LA REPUBLICA DOMINICANA"/>
    <x v="2"/>
    <x v="3"/>
    <x v="28"/>
    <x v="2"/>
    <x v="19"/>
    <s v="N"/>
    <s v="00 - N/A"/>
    <s v="10 - FONDO GENERAL"/>
    <s v="(en blanco)"/>
    <s v="99 - MULTIPROVINCIAL"/>
    <n v="0"/>
    <n v="0"/>
  </r>
  <r>
    <s v="2024"/>
    <x v="0"/>
    <x v="0"/>
    <x v="0"/>
    <x v="0"/>
    <s v="2 - Poder Ejecutivo"/>
    <s v="0203 - MINISTERIO DE DEFENSA"/>
    <s v="0001 - ARMADA DE LA REPUBLICA DOMINICANA"/>
    <x v="2"/>
    <x v="3"/>
    <x v="28"/>
    <x v="2"/>
    <x v="20"/>
    <s v="N"/>
    <s v="00 - N/A"/>
    <s v="10 - FONDO GENERAL"/>
    <s v="(en blanco)"/>
    <s v="99 - MULTIPROVINCIAL"/>
    <n v="880738"/>
    <n v="477269.52"/>
  </r>
  <r>
    <s v="2024"/>
    <x v="0"/>
    <x v="0"/>
    <x v="0"/>
    <x v="0"/>
    <s v="2 - Poder Ejecutivo"/>
    <s v="0203 - MINISTERIO DE DEFENSA"/>
    <s v="0001 - ARMADA DE LA REPUBLICA DOMINICANA"/>
    <x v="2"/>
    <x v="3"/>
    <x v="28"/>
    <x v="2"/>
    <x v="21"/>
    <s v="N"/>
    <s v="00 - N/A"/>
    <s v="10 - FONDO GENERAL"/>
    <s v="(en blanco)"/>
    <s v="99 - MULTIPROVINCIAL"/>
    <n v="7349711"/>
    <n v="176215.98"/>
  </r>
  <r>
    <s v="2024"/>
    <x v="0"/>
    <x v="0"/>
    <x v="0"/>
    <x v="0"/>
    <s v="2 - Poder Ejecutivo"/>
    <s v="0203 - MINISTERIO DE DEFENSA"/>
    <s v="0001 - ARMADA DE LA REPUBLICA DOMINICANA"/>
    <x v="2"/>
    <x v="10"/>
    <x v="30"/>
    <x v="0"/>
    <x v="0"/>
    <s v="N"/>
    <s v="00 - N/A"/>
    <s v="10 - FONDO GENERAL"/>
    <s v="(en blanco)"/>
    <s v="99 - MULTIPROVINCIAL"/>
    <n v="241938140"/>
    <n v="80859118.639999986"/>
  </r>
  <r>
    <s v="2024"/>
    <x v="0"/>
    <x v="0"/>
    <x v="0"/>
    <x v="0"/>
    <s v="2 - Poder Ejecutivo"/>
    <s v="0203 - MINISTERIO DE DEFENSA"/>
    <s v="0001 - ARMADA DE LA REPUBLICA DOMINICANA"/>
    <x v="2"/>
    <x v="10"/>
    <x v="30"/>
    <x v="0"/>
    <x v="1"/>
    <s v="N"/>
    <s v="00 - N/A"/>
    <s v="10 - FONDO GENERAL"/>
    <s v="(en blanco)"/>
    <s v="99 - MULTIPROVINCIAL"/>
    <n v="15450276"/>
    <n v="4102953.75"/>
  </r>
  <r>
    <s v="2024"/>
    <x v="0"/>
    <x v="0"/>
    <x v="0"/>
    <x v="0"/>
    <s v="2 - Poder Ejecutivo"/>
    <s v="0203 - MINISTERIO DE DEFENSA"/>
    <s v="0001 - ARMADA DE LA REPUBLICA DOMINICANA"/>
    <x v="2"/>
    <x v="10"/>
    <x v="30"/>
    <x v="2"/>
    <x v="21"/>
    <s v="N"/>
    <s v="00 - N/A"/>
    <s v="10 - FONDO GENERAL"/>
    <s v="(en blanco)"/>
    <s v="99 - MULTIPROVINCIAL"/>
    <n v="5574280"/>
    <n v="1416000"/>
  </r>
  <r>
    <s v="2024"/>
    <x v="0"/>
    <x v="0"/>
    <x v="0"/>
    <x v="0"/>
    <s v="2 - Poder Ejecutivo"/>
    <s v="0203 - MINISTERIO DE DEFENSA"/>
    <s v="0001 - EJERCITO DE LA REPUBLICA DOMINICANA"/>
    <x v="0"/>
    <x v="7"/>
    <x v="29"/>
    <x v="0"/>
    <x v="0"/>
    <s v="N"/>
    <s v="00 - N/A"/>
    <s v="10 - FONDO GENERAL"/>
    <s v="(en blanco)"/>
    <s v="01 - DISTRITO NACIONAL"/>
    <n v="4648567080"/>
    <n v="1034521362.3"/>
  </r>
  <r>
    <s v="2024"/>
    <x v="0"/>
    <x v="0"/>
    <x v="0"/>
    <x v="0"/>
    <s v="2 - Poder Ejecutivo"/>
    <s v="0203 - MINISTERIO DE DEFENSA"/>
    <s v="0001 - EJERCITO DE LA REPUBLICA DOMINICANA"/>
    <x v="0"/>
    <x v="7"/>
    <x v="29"/>
    <x v="0"/>
    <x v="0"/>
    <s v="N"/>
    <s v="00 - N/A"/>
    <s v="10 - FONDO GENERAL"/>
    <s v="(en blanco)"/>
    <s v="99 - MULTIPROVINCIAL"/>
    <n v="10205946484"/>
    <n v="2510995774.0500002"/>
  </r>
  <r>
    <s v="2024"/>
    <x v="0"/>
    <x v="0"/>
    <x v="0"/>
    <x v="0"/>
    <s v="2 - Poder Ejecutivo"/>
    <s v="0203 - MINISTERIO DE DEFENSA"/>
    <s v="0001 - EJERCITO DE LA REPUBLICA DOMINICANA"/>
    <x v="0"/>
    <x v="7"/>
    <x v="29"/>
    <x v="0"/>
    <x v="1"/>
    <s v="N"/>
    <s v="00 - N/A"/>
    <s v="10 - FONDO GENERAL"/>
    <s v="(en blanco)"/>
    <s v="01 - DISTRITO NACIONAL"/>
    <n v="148660963"/>
    <n v="44533377.300000004"/>
  </r>
  <r>
    <s v="2024"/>
    <x v="0"/>
    <x v="0"/>
    <x v="0"/>
    <x v="0"/>
    <s v="2 - Poder Ejecutivo"/>
    <s v="0203 - MINISTERIO DE DEFENSA"/>
    <s v="0001 - EJERCITO DE LA REPUBLICA DOMINICANA"/>
    <x v="0"/>
    <x v="7"/>
    <x v="29"/>
    <x v="0"/>
    <x v="1"/>
    <s v="N"/>
    <s v="00 - N/A"/>
    <s v="10 - FONDO GENERAL"/>
    <s v="(en blanco)"/>
    <s v="99 - MULTIPROVINCIAL"/>
    <n v="551183877"/>
    <n v="154716095.56"/>
  </r>
  <r>
    <s v="2024"/>
    <x v="0"/>
    <x v="0"/>
    <x v="0"/>
    <x v="0"/>
    <s v="2 - Poder Ejecutivo"/>
    <s v="0203 - MINISTERIO DE DEFENSA"/>
    <s v="0001 - EJERCITO DE LA REPUBLICA DOMINICANA"/>
    <x v="0"/>
    <x v="7"/>
    <x v="29"/>
    <x v="0"/>
    <x v="4"/>
    <s v="N"/>
    <s v="00 - N/A"/>
    <s v="10 - FONDO GENERAL"/>
    <s v="(en blanco)"/>
    <s v="01 - DISTRITO NACIONAL"/>
    <n v="205704501"/>
    <n v="76441056.409999996"/>
  </r>
  <r>
    <s v="2024"/>
    <x v="0"/>
    <x v="0"/>
    <x v="0"/>
    <x v="0"/>
    <s v="2 - Poder Ejecutivo"/>
    <s v="0203 - MINISTERIO DE DEFENSA"/>
    <s v="0001 - EJERCITO DE LA REPUBLICA DOMINICANA"/>
    <x v="0"/>
    <x v="7"/>
    <x v="29"/>
    <x v="0"/>
    <x v="4"/>
    <s v="N"/>
    <s v="00 - N/A"/>
    <s v="10 - FONDO GENERAL"/>
    <s v="(en blanco)"/>
    <s v="99 - MULTIPROVINCIAL"/>
    <n v="726916324"/>
    <n v="177234427.36000001"/>
  </r>
  <r>
    <s v="2024"/>
    <x v="0"/>
    <x v="0"/>
    <x v="0"/>
    <x v="0"/>
    <s v="2 - Poder Ejecutivo"/>
    <s v="0203 - MINISTERIO DE DEFENSA"/>
    <s v="0001 - EJERCITO DE LA REPUBLICA DOMINICANA"/>
    <x v="0"/>
    <x v="7"/>
    <x v="29"/>
    <x v="1"/>
    <x v="5"/>
    <s v="N"/>
    <s v="00 - N/A"/>
    <s v="10 - FONDO GENERAL"/>
    <s v="(en blanco)"/>
    <s v="01 - DISTRITO NACIONAL"/>
    <n v="192749263"/>
    <n v="32371970.919999994"/>
  </r>
  <r>
    <s v="2024"/>
    <x v="0"/>
    <x v="0"/>
    <x v="0"/>
    <x v="0"/>
    <s v="2 - Poder Ejecutivo"/>
    <s v="0203 - MINISTERIO DE DEFENSA"/>
    <s v="0001 - EJERCITO DE LA REPUBLICA DOMINICANA"/>
    <x v="0"/>
    <x v="7"/>
    <x v="29"/>
    <x v="1"/>
    <x v="6"/>
    <s v="N"/>
    <s v="00 - N/A"/>
    <s v="10 - FONDO GENERAL"/>
    <s v="(en blanco)"/>
    <s v="99 - MULTIPROVINCIAL"/>
    <n v="3446199"/>
    <n v="2168806.0499999998"/>
  </r>
  <r>
    <s v="2024"/>
    <x v="0"/>
    <x v="0"/>
    <x v="0"/>
    <x v="0"/>
    <s v="2 - Poder Ejecutivo"/>
    <s v="0203 - MINISTERIO DE DEFENSA"/>
    <s v="0001 - EJERCITO DE LA REPUBLICA DOMINICANA"/>
    <x v="0"/>
    <x v="7"/>
    <x v="29"/>
    <x v="1"/>
    <x v="7"/>
    <s v="N"/>
    <s v="00 - N/A"/>
    <s v="10 - FONDO GENERAL"/>
    <s v="(en blanco)"/>
    <s v="01 - DISTRITO NACIONAL"/>
    <n v="54135000"/>
    <n v="8921000"/>
  </r>
  <r>
    <s v="2024"/>
    <x v="0"/>
    <x v="0"/>
    <x v="0"/>
    <x v="0"/>
    <s v="2 - Poder Ejecutivo"/>
    <s v="0203 - MINISTERIO DE DEFENSA"/>
    <s v="0001 - EJERCITO DE LA REPUBLICA DOMINICANA"/>
    <x v="0"/>
    <x v="7"/>
    <x v="29"/>
    <x v="1"/>
    <x v="8"/>
    <s v="N"/>
    <s v="00 - N/A"/>
    <s v="10 - FONDO GENERAL"/>
    <s v="(en blanco)"/>
    <s v="99 - MULTIPROVINCIAL"/>
    <n v="2800000"/>
    <n v="297579.99"/>
  </r>
  <r>
    <s v="2024"/>
    <x v="0"/>
    <x v="0"/>
    <x v="0"/>
    <x v="0"/>
    <s v="2 - Poder Ejecutivo"/>
    <s v="0203 - MINISTERIO DE DEFENSA"/>
    <s v="0001 - EJERCITO DE LA REPUBLICA DOMINICANA"/>
    <x v="0"/>
    <x v="7"/>
    <x v="29"/>
    <x v="1"/>
    <x v="8"/>
    <s v="N"/>
    <s v="00 - N/A"/>
    <s v="20 - FONDOS CON DESTINO ESPECÍFICO"/>
    <s v="(en blanco)"/>
    <s v="01 - DISTRITO NACIONAL"/>
    <n v="0"/>
    <n v="0"/>
  </r>
  <r>
    <s v="2024"/>
    <x v="0"/>
    <x v="0"/>
    <x v="0"/>
    <x v="0"/>
    <s v="2 - Poder Ejecutivo"/>
    <s v="0203 - MINISTERIO DE DEFENSA"/>
    <s v="0001 - EJERCITO DE LA REPUBLICA DOMINICANA"/>
    <x v="0"/>
    <x v="7"/>
    <x v="29"/>
    <x v="1"/>
    <x v="9"/>
    <s v="N"/>
    <s v="00 - N/A"/>
    <s v="10 - FONDO GENERAL"/>
    <s v="(en blanco)"/>
    <s v="01 - DISTRITO NACIONAL"/>
    <n v="2152320"/>
    <n v="573598"/>
  </r>
  <r>
    <s v="2024"/>
    <x v="0"/>
    <x v="0"/>
    <x v="0"/>
    <x v="0"/>
    <s v="2 - Poder Ejecutivo"/>
    <s v="0203 - MINISTERIO DE DEFENSA"/>
    <s v="0001 - EJERCITO DE LA REPUBLICA DOMINICANA"/>
    <x v="0"/>
    <x v="7"/>
    <x v="29"/>
    <x v="1"/>
    <x v="10"/>
    <s v="N"/>
    <s v="00 - N/A"/>
    <s v="10 - FONDO GENERAL"/>
    <s v="(en blanco)"/>
    <s v="01 - DISTRITO NACIONAL"/>
    <n v="10000000"/>
    <n v="110132.28"/>
  </r>
  <r>
    <s v="2024"/>
    <x v="0"/>
    <x v="0"/>
    <x v="0"/>
    <x v="0"/>
    <s v="2 - Poder Ejecutivo"/>
    <s v="0203 - MINISTERIO DE DEFENSA"/>
    <s v="0001 - EJERCITO DE LA REPUBLICA DOMINICANA"/>
    <x v="0"/>
    <x v="7"/>
    <x v="29"/>
    <x v="1"/>
    <x v="10"/>
    <s v="N"/>
    <s v="00 - N/A"/>
    <s v="20 - FONDOS CON DESTINO ESPECÍFICO"/>
    <s v="(en blanco)"/>
    <s v="01 - DISTRITO NACIONAL"/>
    <n v="0"/>
    <n v="0"/>
  </r>
  <r>
    <s v="2024"/>
    <x v="0"/>
    <x v="0"/>
    <x v="0"/>
    <x v="0"/>
    <s v="2 - Poder Ejecutivo"/>
    <s v="0203 - MINISTERIO DE DEFENSA"/>
    <s v="0001 - EJERCITO DE LA REPUBLICA DOMINICANA"/>
    <x v="0"/>
    <x v="7"/>
    <x v="29"/>
    <x v="1"/>
    <x v="11"/>
    <s v="N"/>
    <s v="00 - N/A"/>
    <s v="10 - FONDO GENERAL"/>
    <s v="(en blanco)"/>
    <s v="01 - DISTRITO NACIONAL"/>
    <n v="5664000"/>
    <n v="1003000"/>
  </r>
  <r>
    <s v="2024"/>
    <x v="0"/>
    <x v="0"/>
    <x v="0"/>
    <x v="0"/>
    <s v="2 - Poder Ejecutivo"/>
    <s v="0203 - MINISTERIO DE DEFENSA"/>
    <s v="0001 - EJERCITO DE LA REPUBLICA DOMINICANA"/>
    <x v="0"/>
    <x v="7"/>
    <x v="29"/>
    <x v="1"/>
    <x v="11"/>
    <s v="N"/>
    <s v="00 - N/A"/>
    <s v="10 - FONDO GENERAL"/>
    <s v="(en blanco)"/>
    <s v="99 - MULTIPROVINCIAL"/>
    <n v="11100002"/>
    <n v="0"/>
  </r>
  <r>
    <s v="2024"/>
    <x v="0"/>
    <x v="0"/>
    <x v="0"/>
    <x v="0"/>
    <s v="2 - Poder Ejecutivo"/>
    <s v="0203 - MINISTERIO DE DEFENSA"/>
    <s v="0001 - EJERCITO DE LA REPUBLICA DOMINICANA"/>
    <x v="0"/>
    <x v="7"/>
    <x v="29"/>
    <x v="1"/>
    <x v="11"/>
    <s v="N"/>
    <s v="00 - N/A"/>
    <s v="20 - FONDOS CON DESTINO ESPECÍFICO"/>
    <s v="(en blanco)"/>
    <s v="01 - DISTRITO NACIONAL"/>
    <n v="0"/>
    <n v="950000.01"/>
  </r>
  <r>
    <s v="2024"/>
    <x v="0"/>
    <x v="0"/>
    <x v="0"/>
    <x v="0"/>
    <s v="2 - Poder Ejecutivo"/>
    <s v="0203 - MINISTERIO DE DEFENSA"/>
    <s v="0001 - EJERCITO DE LA REPUBLICA DOMINICANA"/>
    <x v="0"/>
    <x v="7"/>
    <x v="29"/>
    <x v="1"/>
    <x v="12"/>
    <s v="N"/>
    <s v="00 - N/A"/>
    <s v="10 - FONDO GENERAL"/>
    <s v="(en blanco)"/>
    <s v="01 - DISTRITO NACIONAL"/>
    <n v="1117749"/>
    <n v="93145.75"/>
  </r>
  <r>
    <s v="2024"/>
    <x v="0"/>
    <x v="0"/>
    <x v="0"/>
    <x v="0"/>
    <s v="2 - Poder Ejecutivo"/>
    <s v="0203 - MINISTERIO DE DEFENSA"/>
    <s v="0001 - EJERCITO DE LA REPUBLICA DOMINICANA"/>
    <x v="0"/>
    <x v="7"/>
    <x v="29"/>
    <x v="1"/>
    <x v="12"/>
    <s v="N"/>
    <s v="00 - N/A"/>
    <s v="10 - FONDO GENERAL"/>
    <s v="(en blanco)"/>
    <s v="99 - MULTIPROVINCIAL"/>
    <n v="2000000"/>
    <n v="0"/>
  </r>
  <r>
    <s v="2024"/>
    <x v="0"/>
    <x v="0"/>
    <x v="0"/>
    <x v="0"/>
    <s v="2 - Poder Ejecutivo"/>
    <s v="0203 - MINISTERIO DE DEFENSA"/>
    <s v="0001 - EJERCITO DE LA REPUBLICA DOMINICANA"/>
    <x v="0"/>
    <x v="7"/>
    <x v="29"/>
    <x v="2"/>
    <x v="14"/>
    <s v="N"/>
    <s v="00 - N/A"/>
    <s v="10 - FONDO GENERAL"/>
    <s v="(en blanco)"/>
    <s v="01 - DISTRITO NACIONAL"/>
    <n v="319707120"/>
    <n v="85105810"/>
  </r>
  <r>
    <s v="2024"/>
    <x v="0"/>
    <x v="0"/>
    <x v="0"/>
    <x v="0"/>
    <s v="2 - Poder Ejecutivo"/>
    <s v="0203 - MINISTERIO DE DEFENSA"/>
    <s v="0001 - EJERCITO DE LA REPUBLICA DOMINICANA"/>
    <x v="0"/>
    <x v="7"/>
    <x v="29"/>
    <x v="2"/>
    <x v="14"/>
    <s v="N"/>
    <s v="00 - N/A"/>
    <s v="10 - FONDO GENERAL"/>
    <s v="(en blanco)"/>
    <s v="99 - MULTIPROVINCIAL"/>
    <n v="185505720"/>
    <n v="43971150.020000003"/>
  </r>
  <r>
    <s v="2024"/>
    <x v="0"/>
    <x v="0"/>
    <x v="0"/>
    <x v="0"/>
    <s v="2 - Poder Ejecutivo"/>
    <s v="0203 - MINISTERIO DE DEFENSA"/>
    <s v="0001 - EJERCITO DE LA REPUBLICA DOMINICANA"/>
    <x v="0"/>
    <x v="7"/>
    <x v="29"/>
    <x v="2"/>
    <x v="14"/>
    <s v="N"/>
    <s v="00 - N/A"/>
    <s v="20 - FONDOS CON DESTINO ESPECÍFICO"/>
    <s v="(en blanco)"/>
    <s v="01 - DISTRITO NACIONAL"/>
    <n v="0"/>
    <n v="1564691.8"/>
  </r>
  <r>
    <s v="2024"/>
    <x v="0"/>
    <x v="0"/>
    <x v="0"/>
    <x v="0"/>
    <s v="2 - Poder Ejecutivo"/>
    <s v="0203 - MINISTERIO DE DEFENSA"/>
    <s v="0001 - EJERCITO DE LA REPUBLICA DOMINICANA"/>
    <x v="0"/>
    <x v="7"/>
    <x v="29"/>
    <x v="2"/>
    <x v="15"/>
    <s v="N"/>
    <s v="00 - N/A"/>
    <s v="10 - FONDO GENERAL"/>
    <s v="(en blanco)"/>
    <s v="99 - MULTIPROVINCIAL"/>
    <n v="43687383"/>
    <n v="141377156.35999998"/>
  </r>
  <r>
    <s v="2024"/>
    <x v="0"/>
    <x v="0"/>
    <x v="0"/>
    <x v="0"/>
    <s v="2 - Poder Ejecutivo"/>
    <s v="0203 - MINISTERIO DE DEFENSA"/>
    <s v="0001 - EJERCITO DE LA REPUBLICA DOMINICANA"/>
    <x v="0"/>
    <x v="7"/>
    <x v="29"/>
    <x v="2"/>
    <x v="16"/>
    <s v="N"/>
    <s v="00 - N/A"/>
    <s v="10 - FONDO GENERAL"/>
    <s v="(en blanco)"/>
    <s v="99 - MULTIPROVINCIAL"/>
    <n v="12590000"/>
    <n v="1761740"/>
  </r>
  <r>
    <s v="2024"/>
    <x v="0"/>
    <x v="0"/>
    <x v="0"/>
    <x v="0"/>
    <s v="2 - Poder Ejecutivo"/>
    <s v="0203 - MINISTERIO DE DEFENSA"/>
    <s v="0001 - EJERCITO DE LA REPUBLICA DOMINICANA"/>
    <x v="0"/>
    <x v="7"/>
    <x v="29"/>
    <x v="2"/>
    <x v="17"/>
    <s v="N"/>
    <s v="00 - N/A"/>
    <s v="10 - FONDO GENERAL"/>
    <s v="(en blanco)"/>
    <s v="99 - MULTIPROVINCIAL"/>
    <n v="4575000"/>
    <n v="0"/>
  </r>
  <r>
    <s v="2024"/>
    <x v="0"/>
    <x v="0"/>
    <x v="0"/>
    <x v="0"/>
    <s v="2 - Poder Ejecutivo"/>
    <s v="0203 - MINISTERIO DE DEFENSA"/>
    <s v="0001 - EJERCITO DE LA REPUBLICA DOMINICANA"/>
    <x v="0"/>
    <x v="7"/>
    <x v="29"/>
    <x v="2"/>
    <x v="18"/>
    <s v="N"/>
    <s v="00 - N/A"/>
    <s v="10 - FONDO GENERAL"/>
    <s v="(en blanco)"/>
    <s v="99 - MULTIPROVINCIAL"/>
    <n v="11350000"/>
    <n v="3405898.9"/>
  </r>
  <r>
    <s v="2024"/>
    <x v="0"/>
    <x v="0"/>
    <x v="0"/>
    <x v="0"/>
    <s v="2 - Poder Ejecutivo"/>
    <s v="0203 - MINISTERIO DE DEFENSA"/>
    <s v="0001 - EJERCITO DE LA REPUBLICA DOMINICANA"/>
    <x v="0"/>
    <x v="7"/>
    <x v="29"/>
    <x v="2"/>
    <x v="19"/>
    <s v="N"/>
    <s v="00 - N/A"/>
    <s v="10 - FONDO GENERAL"/>
    <s v="(en blanco)"/>
    <s v="99 - MULTIPROVINCIAL"/>
    <n v="15084000"/>
    <n v="1644055.06"/>
  </r>
  <r>
    <s v="2024"/>
    <x v="0"/>
    <x v="0"/>
    <x v="0"/>
    <x v="0"/>
    <s v="2 - Poder Ejecutivo"/>
    <s v="0203 - MINISTERIO DE DEFENSA"/>
    <s v="0001 - EJERCITO DE LA REPUBLICA DOMINICANA"/>
    <x v="0"/>
    <x v="7"/>
    <x v="29"/>
    <x v="2"/>
    <x v="20"/>
    <s v="N"/>
    <s v="00 - N/A"/>
    <s v="10 - FONDO GENERAL"/>
    <s v="(en blanco)"/>
    <s v="01 - DISTRITO NACIONAL"/>
    <n v="50977940"/>
    <n v="2670058.58"/>
  </r>
  <r>
    <s v="2024"/>
    <x v="0"/>
    <x v="0"/>
    <x v="0"/>
    <x v="0"/>
    <s v="2 - Poder Ejecutivo"/>
    <s v="0203 - MINISTERIO DE DEFENSA"/>
    <s v="0001 - EJERCITO DE LA REPUBLICA DOMINICANA"/>
    <x v="0"/>
    <x v="7"/>
    <x v="29"/>
    <x v="2"/>
    <x v="20"/>
    <s v="N"/>
    <s v="00 - N/A"/>
    <s v="10 - FONDO GENERAL"/>
    <s v="(en blanco)"/>
    <s v="99 - MULTIPROVINCIAL"/>
    <n v="106334326"/>
    <n v="38998555.689999998"/>
  </r>
  <r>
    <s v="2024"/>
    <x v="0"/>
    <x v="0"/>
    <x v="0"/>
    <x v="0"/>
    <s v="2 - Poder Ejecutivo"/>
    <s v="0203 - MINISTERIO DE DEFENSA"/>
    <s v="0001 - EJERCITO DE LA REPUBLICA DOMINICANA"/>
    <x v="0"/>
    <x v="7"/>
    <x v="29"/>
    <x v="2"/>
    <x v="20"/>
    <s v="N"/>
    <s v="00 - N/A"/>
    <s v="20 - FONDOS CON DESTINO ESPECÍFICO"/>
    <s v="(en blanco)"/>
    <s v="01 - DISTRITO NACIONAL"/>
    <n v="0"/>
    <n v="168220.79999999999"/>
  </r>
  <r>
    <s v="2024"/>
    <x v="0"/>
    <x v="0"/>
    <x v="0"/>
    <x v="0"/>
    <s v="2 - Poder Ejecutivo"/>
    <s v="0203 - MINISTERIO DE DEFENSA"/>
    <s v="0001 - EJERCITO DE LA REPUBLICA DOMINICANA"/>
    <x v="0"/>
    <x v="7"/>
    <x v="29"/>
    <x v="2"/>
    <x v="21"/>
    <s v="N"/>
    <s v="00 - N/A"/>
    <s v="10 - FONDO GENERAL"/>
    <s v="(en blanco)"/>
    <s v="99 - MULTIPROVINCIAL"/>
    <n v="38572800"/>
    <n v="39683129.390000001"/>
  </r>
  <r>
    <s v="2024"/>
    <x v="0"/>
    <x v="0"/>
    <x v="0"/>
    <x v="0"/>
    <s v="2 - Poder Ejecutivo"/>
    <s v="0203 - MINISTERIO DE DEFENSA"/>
    <s v="0001 - EJERCITO DE LA REPUBLICA DOMINICANA"/>
    <x v="0"/>
    <x v="7"/>
    <x v="29"/>
    <x v="2"/>
    <x v="21"/>
    <s v="N"/>
    <s v="00 - N/A"/>
    <s v="20 - FONDOS CON DESTINO ESPECÍFICO"/>
    <s v="(en blanco)"/>
    <s v="01 - DISTRITO NACIONAL"/>
    <n v="20536333"/>
    <n v="1575631.94"/>
  </r>
  <r>
    <s v="2024"/>
    <x v="0"/>
    <x v="0"/>
    <x v="0"/>
    <x v="0"/>
    <s v="2 - Poder Ejecutivo"/>
    <s v="0203 - MINISTERIO DE DEFENSA"/>
    <s v="0001 - FUERZA AEREA DE LA  REPUBLICA DOMINICANA"/>
    <x v="0"/>
    <x v="7"/>
    <x v="29"/>
    <x v="0"/>
    <x v="0"/>
    <s v="N"/>
    <s v="00 - N/A"/>
    <s v="10 - FONDO GENERAL"/>
    <s v="(en blanco)"/>
    <s v="99 - MULTIPROVINCIAL"/>
    <n v="7973270215"/>
    <n v="1836816758.5400002"/>
  </r>
  <r>
    <s v="2024"/>
    <x v="0"/>
    <x v="0"/>
    <x v="0"/>
    <x v="0"/>
    <s v="2 - Poder Ejecutivo"/>
    <s v="0203 - MINISTERIO DE DEFENSA"/>
    <s v="0001 - FUERZA AEREA DE LA  REPUBLICA DOMINICANA"/>
    <x v="0"/>
    <x v="7"/>
    <x v="29"/>
    <x v="0"/>
    <x v="1"/>
    <s v="N"/>
    <s v="00 - N/A"/>
    <s v="10 - FONDO GENERAL"/>
    <s v="(en blanco)"/>
    <s v="99 - MULTIPROVINCIAL"/>
    <n v="366162384"/>
    <n v="92720800"/>
  </r>
  <r>
    <s v="2024"/>
    <x v="0"/>
    <x v="0"/>
    <x v="0"/>
    <x v="0"/>
    <s v="2 - Poder Ejecutivo"/>
    <s v="0203 - MINISTERIO DE DEFENSA"/>
    <s v="0001 - FUERZA AEREA DE LA  REPUBLICA DOMINICANA"/>
    <x v="0"/>
    <x v="7"/>
    <x v="29"/>
    <x v="0"/>
    <x v="4"/>
    <s v="N"/>
    <s v="00 - N/A"/>
    <s v="10 - FONDO GENERAL"/>
    <s v="(en blanco)"/>
    <s v="99 - MULTIPROVINCIAL"/>
    <n v="443932673"/>
    <n v="129471145.03999999"/>
  </r>
  <r>
    <s v="2024"/>
    <x v="0"/>
    <x v="0"/>
    <x v="0"/>
    <x v="0"/>
    <s v="2 - Poder Ejecutivo"/>
    <s v="0203 - MINISTERIO DE DEFENSA"/>
    <s v="0001 - FUERZA AEREA DE LA  REPUBLICA DOMINICANA"/>
    <x v="0"/>
    <x v="7"/>
    <x v="29"/>
    <x v="1"/>
    <x v="5"/>
    <s v="N"/>
    <s v="00 - N/A"/>
    <s v="10 - FONDO GENERAL"/>
    <s v="(en blanco)"/>
    <s v="99 - MULTIPROVINCIAL"/>
    <n v="245415434"/>
    <n v="43707713.439999998"/>
  </r>
  <r>
    <s v="2024"/>
    <x v="0"/>
    <x v="0"/>
    <x v="0"/>
    <x v="0"/>
    <s v="2 - Poder Ejecutivo"/>
    <s v="0203 - MINISTERIO DE DEFENSA"/>
    <s v="0001 - FUERZA AEREA DE LA  REPUBLICA DOMINICANA"/>
    <x v="0"/>
    <x v="7"/>
    <x v="29"/>
    <x v="1"/>
    <x v="5"/>
    <s v="N"/>
    <s v="00 - N/A"/>
    <s v="20 - FONDOS CON DESTINO ESPECÍFICO"/>
    <s v="(en blanco)"/>
    <s v="99 - MULTIPROVINCIAL"/>
    <n v="354943313"/>
    <n v="0"/>
  </r>
  <r>
    <s v="2024"/>
    <x v="0"/>
    <x v="0"/>
    <x v="0"/>
    <x v="0"/>
    <s v="2 - Poder Ejecutivo"/>
    <s v="0203 - MINISTERIO DE DEFENSA"/>
    <s v="0001 - FUERZA AEREA DE LA  REPUBLICA DOMINICANA"/>
    <x v="0"/>
    <x v="7"/>
    <x v="29"/>
    <x v="1"/>
    <x v="6"/>
    <s v="N"/>
    <s v="00 - N/A"/>
    <s v="10 - FONDO GENERAL"/>
    <s v="(en blanco)"/>
    <s v="99 - MULTIPROVINCIAL"/>
    <n v="200000"/>
    <n v="0"/>
  </r>
  <r>
    <s v="2024"/>
    <x v="0"/>
    <x v="0"/>
    <x v="0"/>
    <x v="0"/>
    <s v="2 - Poder Ejecutivo"/>
    <s v="0203 - MINISTERIO DE DEFENSA"/>
    <s v="0001 - FUERZA AEREA DE LA  REPUBLICA DOMINICANA"/>
    <x v="0"/>
    <x v="7"/>
    <x v="29"/>
    <x v="1"/>
    <x v="6"/>
    <s v="N"/>
    <s v="00 - N/A"/>
    <s v="20 - FONDOS CON DESTINO ESPECÍFICO"/>
    <s v="(en blanco)"/>
    <s v="99 - MULTIPROVINCIAL"/>
    <n v="0"/>
    <n v="0"/>
  </r>
  <r>
    <s v="2024"/>
    <x v="0"/>
    <x v="0"/>
    <x v="0"/>
    <x v="0"/>
    <s v="2 - Poder Ejecutivo"/>
    <s v="0203 - MINISTERIO DE DEFENSA"/>
    <s v="0001 - FUERZA AEREA DE LA  REPUBLICA DOMINICANA"/>
    <x v="0"/>
    <x v="7"/>
    <x v="29"/>
    <x v="1"/>
    <x v="7"/>
    <s v="N"/>
    <s v="00 - N/A"/>
    <s v="10 - FONDO GENERAL"/>
    <s v="(en blanco)"/>
    <s v="99 - MULTIPROVINCIAL"/>
    <n v="40728741"/>
    <n v="15645519.5"/>
  </r>
  <r>
    <s v="2024"/>
    <x v="0"/>
    <x v="0"/>
    <x v="0"/>
    <x v="0"/>
    <s v="2 - Poder Ejecutivo"/>
    <s v="0203 - MINISTERIO DE DEFENSA"/>
    <s v="0001 - FUERZA AEREA DE LA  REPUBLICA DOMINICANA"/>
    <x v="0"/>
    <x v="7"/>
    <x v="29"/>
    <x v="1"/>
    <x v="8"/>
    <s v="N"/>
    <s v="00 - N/A"/>
    <s v="10 - FONDO GENERAL"/>
    <s v="(en blanco)"/>
    <s v="99 - MULTIPROVINCIAL"/>
    <n v="6000000"/>
    <n v="1468107.92"/>
  </r>
  <r>
    <s v="2024"/>
    <x v="0"/>
    <x v="0"/>
    <x v="0"/>
    <x v="0"/>
    <s v="2 - Poder Ejecutivo"/>
    <s v="0203 - MINISTERIO DE DEFENSA"/>
    <s v="0001 - FUERZA AEREA DE LA  REPUBLICA DOMINICANA"/>
    <x v="0"/>
    <x v="7"/>
    <x v="29"/>
    <x v="1"/>
    <x v="9"/>
    <s v="N"/>
    <s v="00 - N/A"/>
    <s v="10 - FONDO GENERAL"/>
    <s v="(en blanco)"/>
    <s v="99 - MULTIPROVINCIAL"/>
    <n v="1920000"/>
    <n v="0"/>
  </r>
  <r>
    <s v="2024"/>
    <x v="0"/>
    <x v="0"/>
    <x v="0"/>
    <x v="0"/>
    <s v="2 - Poder Ejecutivo"/>
    <s v="0203 - MINISTERIO DE DEFENSA"/>
    <s v="0001 - FUERZA AEREA DE LA  REPUBLICA DOMINICANA"/>
    <x v="0"/>
    <x v="7"/>
    <x v="29"/>
    <x v="1"/>
    <x v="9"/>
    <s v="N"/>
    <s v="00 - N/A"/>
    <s v="20 - FONDOS CON DESTINO ESPECÍFICO"/>
    <s v="(en blanco)"/>
    <s v="99 - MULTIPROVINCIAL"/>
    <n v="0"/>
    <n v="0"/>
  </r>
  <r>
    <s v="2024"/>
    <x v="0"/>
    <x v="0"/>
    <x v="0"/>
    <x v="0"/>
    <s v="2 - Poder Ejecutivo"/>
    <s v="0203 - MINISTERIO DE DEFENSA"/>
    <s v="0001 - FUERZA AEREA DE LA  REPUBLICA DOMINICANA"/>
    <x v="0"/>
    <x v="7"/>
    <x v="29"/>
    <x v="1"/>
    <x v="10"/>
    <s v="N"/>
    <s v="00 - N/A"/>
    <s v="10 - FONDO GENERAL"/>
    <s v="(en blanco)"/>
    <s v="99 - MULTIPROVINCIAL"/>
    <n v="195000000"/>
    <n v="194999998.78999999"/>
  </r>
  <r>
    <s v="2024"/>
    <x v="0"/>
    <x v="0"/>
    <x v="0"/>
    <x v="0"/>
    <s v="2 - Poder Ejecutivo"/>
    <s v="0203 - MINISTERIO DE DEFENSA"/>
    <s v="0001 - FUERZA AEREA DE LA  REPUBLICA DOMINICANA"/>
    <x v="0"/>
    <x v="7"/>
    <x v="29"/>
    <x v="1"/>
    <x v="10"/>
    <s v="N"/>
    <s v="00 - N/A"/>
    <s v="20 - FONDOS CON DESTINO ESPECÍFICO"/>
    <s v="(en blanco)"/>
    <s v="99 - MULTIPROVINCIAL"/>
    <n v="100000000"/>
    <n v="109647422.11"/>
  </r>
  <r>
    <s v="2024"/>
    <x v="0"/>
    <x v="0"/>
    <x v="0"/>
    <x v="0"/>
    <s v="2 - Poder Ejecutivo"/>
    <s v="0203 - MINISTERIO DE DEFENSA"/>
    <s v="0001 - FUERZA AEREA DE LA  REPUBLICA DOMINICANA"/>
    <x v="0"/>
    <x v="7"/>
    <x v="29"/>
    <x v="1"/>
    <x v="11"/>
    <s v="N"/>
    <s v="00 - N/A"/>
    <s v="10 - FONDO GENERAL"/>
    <s v="(en blanco)"/>
    <s v="99 - MULTIPROVINCIAL"/>
    <n v="555000"/>
    <n v="110300.31"/>
  </r>
  <r>
    <s v="2024"/>
    <x v="0"/>
    <x v="0"/>
    <x v="0"/>
    <x v="0"/>
    <s v="2 - Poder Ejecutivo"/>
    <s v="0203 - MINISTERIO DE DEFENSA"/>
    <s v="0001 - FUERZA AEREA DE LA  REPUBLICA DOMINICANA"/>
    <x v="0"/>
    <x v="7"/>
    <x v="29"/>
    <x v="1"/>
    <x v="11"/>
    <s v="N"/>
    <s v="00 - N/A"/>
    <s v="20 - FONDOS CON DESTINO ESPECÍFICO"/>
    <s v="(en blanco)"/>
    <s v="99 - MULTIPROVINCIAL"/>
    <n v="0"/>
    <n v="0"/>
  </r>
  <r>
    <s v="2024"/>
    <x v="0"/>
    <x v="0"/>
    <x v="0"/>
    <x v="0"/>
    <s v="2 - Poder Ejecutivo"/>
    <s v="0203 - MINISTERIO DE DEFENSA"/>
    <s v="0001 - FUERZA AEREA DE LA  REPUBLICA DOMINICANA"/>
    <x v="0"/>
    <x v="7"/>
    <x v="29"/>
    <x v="1"/>
    <x v="12"/>
    <s v="N"/>
    <s v="00 - N/A"/>
    <s v="10 - FONDO GENERAL"/>
    <s v="(en blanco)"/>
    <s v="99 - MULTIPROVINCIAL"/>
    <n v="3546200"/>
    <n v="0"/>
  </r>
  <r>
    <s v="2024"/>
    <x v="0"/>
    <x v="0"/>
    <x v="0"/>
    <x v="0"/>
    <s v="2 - Poder Ejecutivo"/>
    <s v="0203 - MINISTERIO DE DEFENSA"/>
    <s v="0001 - FUERZA AEREA DE LA  REPUBLICA DOMINICANA"/>
    <x v="0"/>
    <x v="7"/>
    <x v="29"/>
    <x v="1"/>
    <x v="13"/>
    <s v="N"/>
    <s v="00 - N/A"/>
    <s v="20 - FONDOS CON DESTINO ESPECÍFICO"/>
    <s v="(en blanco)"/>
    <s v="99 - MULTIPROVINCIAL"/>
    <n v="0"/>
    <n v="0"/>
  </r>
  <r>
    <s v="2024"/>
    <x v="0"/>
    <x v="0"/>
    <x v="0"/>
    <x v="0"/>
    <s v="2 - Poder Ejecutivo"/>
    <s v="0203 - MINISTERIO DE DEFENSA"/>
    <s v="0001 - FUERZA AEREA DE LA  REPUBLICA DOMINICANA"/>
    <x v="0"/>
    <x v="7"/>
    <x v="29"/>
    <x v="2"/>
    <x v="14"/>
    <s v="N"/>
    <s v="00 - N/A"/>
    <s v="10 - FONDO GENERAL"/>
    <s v="(en blanco)"/>
    <s v="99 - MULTIPROVINCIAL"/>
    <n v="244530000"/>
    <n v="60937106.060000002"/>
  </r>
  <r>
    <s v="2024"/>
    <x v="0"/>
    <x v="0"/>
    <x v="0"/>
    <x v="0"/>
    <s v="2 - Poder Ejecutivo"/>
    <s v="0203 - MINISTERIO DE DEFENSA"/>
    <s v="0001 - FUERZA AEREA DE LA  REPUBLICA DOMINICANA"/>
    <x v="0"/>
    <x v="7"/>
    <x v="29"/>
    <x v="2"/>
    <x v="14"/>
    <s v="N"/>
    <s v="00 - N/A"/>
    <s v="20 - FONDOS CON DESTINO ESPECÍFICO"/>
    <s v="(en blanco)"/>
    <s v="99 - MULTIPROVINCIAL"/>
    <n v="0"/>
    <n v="1114281.6200000001"/>
  </r>
  <r>
    <s v="2024"/>
    <x v="0"/>
    <x v="0"/>
    <x v="0"/>
    <x v="0"/>
    <s v="2 - Poder Ejecutivo"/>
    <s v="0203 - MINISTERIO DE DEFENSA"/>
    <s v="0001 - FUERZA AEREA DE LA  REPUBLICA DOMINICANA"/>
    <x v="0"/>
    <x v="7"/>
    <x v="29"/>
    <x v="2"/>
    <x v="15"/>
    <s v="N"/>
    <s v="00 - N/A"/>
    <s v="10 - FONDO GENERAL"/>
    <s v="(en blanco)"/>
    <s v="99 - MULTIPROVINCIAL"/>
    <n v="8750000"/>
    <n v="4947952.3999999994"/>
  </r>
  <r>
    <s v="2024"/>
    <x v="0"/>
    <x v="0"/>
    <x v="0"/>
    <x v="0"/>
    <s v="2 - Poder Ejecutivo"/>
    <s v="0203 - MINISTERIO DE DEFENSA"/>
    <s v="0001 - FUERZA AEREA DE LA  REPUBLICA DOMINICANA"/>
    <x v="0"/>
    <x v="7"/>
    <x v="29"/>
    <x v="2"/>
    <x v="15"/>
    <s v="N"/>
    <s v="00 - N/A"/>
    <s v="20 - FONDOS CON DESTINO ESPECÍFICO"/>
    <s v="(en blanco)"/>
    <s v="99 - MULTIPROVINCIAL"/>
    <n v="0"/>
    <n v="12470260.140000001"/>
  </r>
  <r>
    <s v="2024"/>
    <x v="0"/>
    <x v="0"/>
    <x v="0"/>
    <x v="0"/>
    <s v="2 - Poder Ejecutivo"/>
    <s v="0203 - MINISTERIO DE DEFENSA"/>
    <s v="0001 - FUERZA AEREA DE LA  REPUBLICA DOMINICANA"/>
    <x v="0"/>
    <x v="7"/>
    <x v="29"/>
    <x v="2"/>
    <x v="16"/>
    <s v="N"/>
    <s v="00 - N/A"/>
    <s v="10 - FONDO GENERAL"/>
    <s v="(en blanco)"/>
    <s v="99 - MULTIPROVINCIAL"/>
    <n v="3400000"/>
    <n v="83456.010000000009"/>
  </r>
  <r>
    <s v="2024"/>
    <x v="0"/>
    <x v="0"/>
    <x v="0"/>
    <x v="0"/>
    <s v="2 - Poder Ejecutivo"/>
    <s v="0203 - MINISTERIO DE DEFENSA"/>
    <s v="0001 - FUERZA AEREA DE LA  REPUBLICA DOMINICANA"/>
    <x v="0"/>
    <x v="7"/>
    <x v="29"/>
    <x v="2"/>
    <x v="16"/>
    <s v="N"/>
    <s v="00 - N/A"/>
    <s v="20 - FONDOS CON DESTINO ESPECÍFICO"/>
    <s v="(en blanco)"/>
    <s v="99 - MULTIPROVINCIAL"/>
    <n v="0"/>
    <n v="2171129.2000000002"/>
  </r>
  <r>
    <s v="2024"/>
    <x v="0"/>
    <x v="0"/>
    <x v="0"/>
    <x v="0"/>
    <s v="2 - Poder Ejecutivo"/>
    <s v="0203 - MINISTERIO DE DEFENSA"/>
    <s v="0001 - FUERZA AEREA DE LA  REPUBLICA DOMINICANA"/>
    <x v="0"/>
    <x v="7"/>
    <x v="29"/>
    <x v="2"/>
    <x v="17"/>
    <s v="N"/>
    <s v="00 - N/A"/>
    <s v="10 - FONDO GENERAL"/>
    <s v="(en blanco)"/>
    <s v="99 - MULTIPROVINCIAL"/>
    <n v="30000"/>
    <n v="0"/>
  </r>
  <r>
    <s v="2024"/>
    <x v="0"/>
    <x v="0"/>
    <x v="0"/>
    <x v="0"/>
    <s v="2 - Poder Ejecutivo"/>
    <s v="0203 - MINISTERIO DE DEFENSA"/>
    <s v="0001 - FUERZA AEREA DE LA  REPUBLICA DOMINICANA"/>
    <x v="0"/>
    <x v="7"/>
    <x v="29"/>
    <x v="2"/>
    <x v="17"/>
    <s v="N"/>
    <s v="00 - N/A"/>
    <s v="20 - FONDOS CON DESTINO ESPECÍFICO"/>
    <s v="(en blanco)"/>
    <s v="99 - MULTIPROVINCIAL"/>
    <n v="0"/>
    <n v="0"/>
  </r>
  <r>
    <s v="2024"/>
    <x v="0"/>
    <x v="0"/>
    <x v="0"/>
    <x v="0"/>
    <s v="2 - Poder Ejecutivo"/>
    <s v="0203 - MINISTERIO DE DEFENSA"/>
    <s v="0001 - FUERZA AEREA DE LA  REPUBLICA DOMINICANA"/>
    <x v="0"/>
    <x v="7"/>
    <x v="29"/>
    <x v="2"/>
    <x v="18"/>
    <s v="N"/>
    <s v="00 - N/A"/>
    <s v="10 - FONDO GENERAL"/>
    <s v="(en blanco)"/>
    <s v="99 - MULTIPROVINCIAL"/>
    <n v="2910000"/>
    <n v="206761.07"/>
  </r>
  <r>
    <s v="2024"/>
    <x v="0"/>
    <x v="0"/>
    <x v="0"/>
    <x v="0"/>
    <s v="2 - Poder Ejecutivo"/>
    <s v="0203 - MINISTERIO DE DEFENSA"/>
    <s v="0001 - FUERZA AEREA DE LA  REPUBLICA DOMINICANA"/>
    <x v="0"/>
    <x v="7"/>
    <x v="29"/>
    <x v="2"/>
    <x v="18"/>
    <s v="N"/>
    <s v="00 - N/A"/>
    <s v="20 - FONDOS CON DESTINO ESPECÍFICO"/>
    <s v="(en blanco)"/>
    <s v="99 - MULTIPROVINCIAL"/>
    <n v="0"/>
    <n v="205857.37"/>
  </r>
  <r>
    <s v="2024"/>
    <x v="0"/>
    <x v="0"/>
    <x v="0"/>
    <x v="0"/>
    <s v="2 - Poder Ejecutivo"/>
    <s v="0203 - MINISTERIO DE DEFENSA"/>
    <s v="0001 - FUERZA AEREA DE LA  REPUBLICA DOMINICANA"/>
    <x v="0"/>
    <x v="7"/>
    <x v="29"/>
    <x v="2"/>
    <x v="19"/>
    <s v="N"/>
    <s v="00 - N/A"/>
    <s v="10 - FONDO GENERAL"/>
    <s v="(en blanco)"/>
    <s v="99 - MULTIPROVINCIAL"/>
    <n v="4551000"/>
    <n v="9440"/>
  </r>
  <r>
    <s v="2024"/>
    <x v="0"/>
    <x v="0"/>
    <x v="0"/>
    <x v="0"/>
    <s v="2 - Poder Ejecutivo"/>
    <s v="0203 - MINISTERIO DE DEFENSA"/>
    <s v="0001 - FUERZA AEREA DE LA  REPUBLICA DOMINICANA"/>
    <x v="0"/>
    <x v="7"/>
    <x v="29"/>
    <x v="2"/>
    <x v="19"/>
    <s v="N"/>
    <s v="00 - N/A"/>
    <s v="20 - FONDOS CON DESTINO ESPECÍFICO"/>
    <s v="(en blanco)"/>
    <s v="99 - MULTIPROVINCIAL"/>
    <n v="0"/>
    <n v="4465390.669999999"/>
  </r>
  <r>
    <s v="2024"/>
    <x v="0"/>
    <x v="0"/>
    <x v="0"/>
    <x v="0"/>
    <s v="2 - Poder Ejecutivo"/>
    <s v="0203 - MINISTERIO DE DEFENSA"/>
    <s v="0001 - FUERZA AEREA DE LA  REPUBLICA DOMINICANA"/>
    <x v="0"/>
    <x v="7"/>
    <x v="29"/>
    <x v="2"/>
    <x v="20"/>
    <s v="N"/>
    <s v="00 - N/A"/>
    <s v="10 - FONDO GENERAL"/>
    <s v="(en blanco)"/>
    <s v="99 - MULTIPROVINCIAL"/>
    <n v="224350569"/>
    <n v="40552822.280000001"/>
  </r>
  <r>
    <s v="2024"/>
    <x v="0"/>
    <x v="0"/>
    <x v="0"/>
    <x v="0"/>
    <s v="2 - Poder Ejecutivo"/>
    <s v="0203 - MINISTERIO DE DEFENSA"/>
    <s v="0001 - FUERZA AEREA DE LA  REPUBLICA DOMINICANA"/>
    <x v="0"/>
    <x v="7"/>
    <x v="29"/>
    <x v="2"/>
    <x v="20"/>
    <s v="N"/>
    <s v="00 - N/A"/>
    <s v="20 - FONDOS CON DESTINO ESPECÍFICO"/>
    <s v="(en blanco)"/>
    <s v="99 - MULTIPROVINCIAL"/>
    <n v="0"/>
    <n v="9743608.5"/>
  </r>
  <r>
    <s v="2024"/>
    <x v="0"/>
    <x v="0"/>
    <x v="0"/>
    <x v="0"/>
    <s v="2 - Poder Ejecutivo"/>
    <s v="0203 - MINISTERIO DE DEFENSA"/>
    <s v="0001 - FUERZA AEREA DE LA  REPUBLICA DOMINICANA"/>
    <x v="0"/>
    <x v="7"/>
    <x v="29"/>
    <x v="2"/>
    <x v="21"/>
    <s v="N"/>
    <s v="00 - N/A"/>
    <s v="10 - FONDO GENERAL"/>
    <s v="(en blanco)"/>
    <s v="99 - MULTIPROVINCIAL"/>
    <n v="29815000"/>
    <n v="3958732.04"/>
  </r>
  <r>
    <s v="2024"/>
    <x v="0"/>
    <x v="0"/>
    <x v="0"/>
    <x v="0"/>
    <s v="2 - Poder Ejecutivo"/>
    <s v="0203 - MINISTERIO DE DEFENSA"/>
    <s v="0001 - FUERZA AEREA DE LA  REPUBLICA DOMINICANA"/>
    <x v="0"/>
    <x v="7"/>
    <x v="29"/>
    <x v="2"/>
    <x v="21"/>
    <s v="N"/>
    <s v="00 - N/A"/>
    <s v="20 - FONDOS CON DESTINO ESPECÍFICO"/>
    <s v="(en blanco)"/>
    <s v="99 - MULTIPROVINCIAL"/>
    <n v="1012942212"/>
    <n v="15051474.239999998"/>
  </r>
  <r>
    <s v="2024"/>
    <x v="0"/>
    <x v="0"/>
    <x v="0"/>
    <x v="0"/>
    <s v="2 - Poder Ejecutivo"/>
    <s v="0203 - MINISTERIO DE DEFENSA"/>
    <s v="0001 - MINISTERIO DE DEFENSA"/>
    <x v="0"/>
    <x v="7"/>
    <x v="29"/>
    <x v="0"/>
    <x v="0"/>
    <s v="N"/>
    <s v="00 - N/A"/>
    <s v="10 - FONDO GENERAL"/>
    <s v="(en blanco)"/>
    <s v="99 - MULTIPROVINCIAL"/>
    <n v="1444648774"/>
    <n v="276665764.37"/>
  </r>
  <r>
    <s v="2024"/>
    <x v="0"/>
    <x v="0"/>
    <x v="0"/>
    <x v="0"/>
    <s v="2 - Poder Ejecutivo"/>
    <s v="0203 - MINISTERIO DE DEFENSA"/>
    <s v="0001 - MINISTERIO DE DEFENSA"/>
    <x v="0"/>
    <x v="7"/>
    <x v="29"/>
    <x v="0"/>
    <x v="1"/>
    <s v="N"/>
    <s v="00 - N/A"/>
    <s v="10 - FONDO GENERAL"/>
    <s v="(en blanco)"/>
    <s v="99 - MULTIPROVINCIAL"/>
    <n v="36715695"/>
    <n v="7794822.75"/>
  </r>
  <r>
    <s v="2024"/>
    <x v="0"/>
    <x v="0"/>
    <x v="0"/>
    <x v="0"/>
    <s v="2 - Poder Ejecutivo"/>
    <s v="0203 - MINISTERIO DE DEFENSA"/>
    <s v="0001 - MINISTERIO DE DEFENSA"/>
    <x v="0"/>
    <x v="7"/>
    <x v="29"/>
    <x v="0"/>
    <x v="4"/>
    <s v="N"/>
    <s v="00 - N/A"/>
    <s v="10 - FONDO GENERAL"/>
    <s v="(en blanco)"/>
    <s v="99 - MULTIPROVINCIAL"/>
    <n v="14730605"/>
    <n v="3108467.09"/>
  </r>
  <r>
    <s v="2024"/>
    <x v="0"/>
    <x v="0"/>
    <x v="0"/>
    <x v="0"/>
    <s v="2 - Poder Ejecutivo"/>
    <s v="0203 - MINISTERIO DE DEFENSA"/>
    <s v="0001 - MINISTERIO DE DEFENSA"/>
    <x v="0"/>
    <x v="7"/>
    <x v="29"/>
    <x v="1"/>
    <x v="5"/>
    <s v="N"/>
    <s v="00 - N/A"/>
    <s v="10 - FONDO GENERAL"/>
    <s v="(en blanco)"/>
    <s v="99 - MULTIPROVINCIAL"/>
    <n v="138012294"/>
    <n v="24453569.489999995"/>
  </r>
  <r>
    <s v="2024"/>
    <x v="0"/>
    <x v="0"/>
    <x v="0"/>
    <x v="0"/>
    <s v="2 - Poder Ejecutivo"/>
    <s v="0203 - MINISTERIO DE DEFENSA"/>
    <s v="0001 - MINISTERIO DE DEFENSA"/>
    <x v="0"/>
    <x v="7"/>
    <x v="29"/>
    <x v="1"/>
    <x v="6"/>
    <s v="N"/>
    <s v="00 - N/A"/>
    <s v="10 - FONDO GENERAL"/>
    <s v="(en blanco)"/>
    <s v="99 - MULTIPROVINCIAL"/>
    <n v="1220000"/>
    <n v="378008.4"/>
  </r>
  <r>
    <s v="2024"/>
    <x v="0"/>
    <x v="0"/>
    <x v="0"/>
    <x v="0"/>
    <s v="2 - Poder Ejecutivo"/>
    <s v="0203 - MINISTERIO DE DEFENSA"/>
    <s v="0001 - MINISTERIO DE DEFENSA"/>
    <x v="0"/>
    <x v="7"/>
    <x v="29"/>
    <x v="1"/>
    <x v="7"/>
    <s v="N"/>
    <s v="00 - N/A"/>
    <s v="10 - FONDO GENERAL"/>
    <s v="(en blanco)"/>
    <s v="99 - MULTIPROVINCIAL"/>
    <n v="97346356"/>
    <n v="22294382.449999999"/>
  </r>
  <r>
    <s v="2024"/>
    <x v="0"/>
    <x v="0"/>
    <x v="0"/>
    <x v="0"/>
    <s v="2 - Poder Ejecutivo"/>
    <s v="0203 - MINISTERIO DE DEFENSA"/>
    <s v="0001 - MINISTERIO DE DEFENSA"/>
    <x v="0"/>
    <x v="7"/>
    <x v="29"/>
    <x v="1"/>
    <x v="8"/>
    <s v="N"/>
    <s v="00 - N/A"/>
    <s v="10 - FONDO GENERAL"/>
    <s v="(en blanco)"/>
    <s v="99 - MULTIPROVINCIAL"/>
    <n v="20559220"/>
    <n v="2614634.38"/>
  </r>
  <r>
    <s v="2024"/>
    <x v="0"/>
    <x v="0"/>
    <x v="0"/>
    <x v="0"/>
    <s v="2 - Poder Ejecutivo"/>
    <s v="0203 - MINISTERIO DE DEFENSA"/>
    <s v="0001 - MINISTERIO DE DEFENSA"/>
    <x v="0"/>
    <x v="7"/>
    <x v="29"/>
    <x v="1"/>
    <x v="9"/>
    <s v="N"/>
    <s v="00 - N/A"/>
    <s v="10 - FONDO GENERAL"/>
    <s v="(en blanco)"/>
    <s v="99 - MULTIPROVINCIAL"/>
    <n v="86806457"/>
    <n v="1134635.9099999999"/>
  </r>
  <r>
    <s v="2024"/>
    <x v="0"/>
    <x v="0"/>
    <x v="0"/>
    <x v="0"/>
    <s v="2 - Poder Ejecutivo"/>
    <s v="0203 - MINISTERIO DE DEFENSA"/>
    <s v="0001 - MINISTERIO DE DEFENSA"/>
    <x v="0"/>
    <x v="7"/>
    <x v="29"/>
    <x v="1"/>
    <x v="10"/>
    <s v="N"/>
    <s v="00 - N/A"/>
    <s v="10 - FONDO GENERAL"/>
    <s v="(en blanco)"/>
    <s v="99 - MULTIPROVINCIAL"/>
    <n v="420706000"/>
    <n v="0"/>
  </r>
  <r>
    <s v="2024"/>
    <x v="0"/>
    <x v="0"/>
    <x v="0"/>
    <x v="0"/>
    <s v="2 - Poder Ejecutivo"/>
    <s v="0203 - MINISTERIO DE DEFENSA"/>
    <s v="0001 - MINISTERIO DE DEFENSA"/>
    <x v="0"/>
    <x v="7"/>
    <x v="29"/>
    <x v="1"/>
    <x v="11"/>
    <s v="N"/>
    <s v="00 - N/A"/>
    <s v="10 - FONDO GENERAL"/>
    <s v="(en blanco)"/>
    <s v="99 - MULTIPROVINCIAL"/>
    <n v="301413407"/>
    <n v="4575885.13"/>
  </r>
  <r>
    <s v="2024"/>
    <x v="0"/>
    <x v="0"/>
    <x v="0"/>
    <x v="0"/>
    <s v="2 - Poder Ejecutivo"/>
    <s v="0203 - MINISTERIO DE DEFENSA"/>
    <s v="0001 - MINISTERIO DE DEFENSA"/>
    <x v="0"/>
    <x v="7"/>
    <x v="29"/>
    <x v="1"/>
    <x v="12"/>
    <s v="N"/>
    <s v="00 - N/A"/>
    <s v="10 - FONDO GENERAL"/>
    <s v="(en blanco)"/>
    <s v="99 - MULTIPROVINCIAL"/>
    <n v="24574596"/>
    <n v="7907082.8600000003"/>
  </r>
  <r>
    <s v="2024"/>
    <x v="0"/>
    <x v="0"/>
    <x v="0"/>
    <x v="0"/>
    <s v="2 - Poder Ejecutivo"/>
    <s v="0203 - MINISTERIO DE DEFENSA"/>
    <s v="0001 - MINISTERIO DE DEFENSA"/>
    <x v="0"/>
    <x v="7"/>
    <x v="29"/>
    <x v="1"/>
    <x v="13"/>
    <s v="N"/>
    <s v="00 - N/A"/>
    <s v="10 - FONDO GENERAL"/>
    <s v="(en blanco)"/>
    <s v="99 - MULTIPROVINCIAL"/>
    <n v="17041887"/>
    <n v="8428107.5199999996"/>
  </r>
  <r>
    <s v="2024"/>
    <x v="0"/>
    <x v="0"/>
    <x v="0"/>
    <x v="0"/>
    <s v="2 - Poder Ejecutivo"/>
    <s v="0203 - MINISTERIO DE DEFENSA"/>
    <s v="0001 - MINISTERIO DE DEFENSA"/>
    <x v="0"/>
    <x v="7"/>
    <x v="29"/>
    <x v="2"/>
    <x v="14"/>
    <s v="N"/>
    <s v="00 - N/A"/>
    <s v="10 - FONDO GENERAL"/>
    <s v="(en blanco)"/>
    <s v="99 - MULTIPROVINCIAL"/>
    <n v="207111556"/>
    <n v="36542728.439999998"/>
  </r>
  <r>
    <s v="2024"/>
    <x v="0"/>
    <x v="0"/>
    <x v="0"/>
    <x v="0"/>
    <s v="2 - Poder Ejecutivo"/>
    <s v="0203 - MINISTERIO DE DEFENSA"/>
    <s v="0001 - MINISTERIO DE DEFENSA"/>
    <x v="0"/>
    <x v="7"/>
    <x v="29"/>
    <x v="2"/>
    <x v="15"/>
    <s v="N"/>
    <s v="00 - N/A"/>
    <s v="10 - FONDO GENERAL"/>
    <s v="(en blanco)"/>
    <s v="99 - MULTIPROVINCIAL"/>
    <n v="70420958"/>
    <n v="21553738.500000004"/>
  </r>
  <r>
    <s v="2024"/>
    <x v="0"/>
    <x v="0"/>
    <x v="0"/>
    <x v="0"/>
    <s v="2 - Poder Ejecutivo"/>
    <s v="0203 - MINISTERIO DE DEFENSA"/>
    <s v="0001 - MINISTERIO DE DEFENSA"/>
    <x v="0"/>
    <x v="7"/>
    <x v="29"/>
    <x v="2"/>
    <x v="16"/>
    <s v="N"/>
    <s v="00 - N/A"/>
    <s v="10 - FONDO GENERAL"/>
    <s v="(en blanco)"/>
    <s v="99 - MULTIPROVINCIAL"/>
    <n v="33401769"/>
    <n v="239976.6"/>
  </r>
  <r>
    <s v="2024"/>
    <x v="0"/>
    <x v="0"/>
    <x v="0"/>
    <x v="0"/>
    <s v="2 - Poder Ejecutivo"/>
    <s v="0203 - MINISTERIO DE DEFENSA"/>
    <s v="0001 - MINISTERIO DE DEFENSA"/>
    <x v="0"/>
    <x v="7"/>
    <x v="29"/>
    <x v="2"/>
    <x v="17"/>
    <s v="N"/>
    <s v="00 - N/A"/>
    <s v="10 - FONDO GENERAL"/>
    <s v="(en blanco)"/>
    <s v="99 - MULTIPROVINCIAL"/>
    <n v="13167400"/>
    <n v="0"/>
  </r>
  <r>
    <s v="2024"/>
    <x v="0"/>
    <x v="0"/>
    <x v="0"/>
    <x v="0"/>
    <s v="2 - Poder Ejecutivo"/>
    <s v="0203 - MINISTERIO DE DEFENSA"/>
    <s v="0001 - MINISTERIO DE DEFENSA"/>
    <x v="0"/>
    <x v="7"/>
    <x v="29"/>
    <x v="2"/>
    <x v="18"/>
    <s v="N"/>
    <s v="00 - N/A"/>
    <s v="10 - FONDO GENERAL"/>
    <s v="(en blanco)"/>
    <s v="99 - MULTIPROVINCIAL"/>
    <n v="10200000"/>
    <n v="1803990.8399999999"/>
  </r>
  <r>
    <s v="2024"/>
    <x v="0"/>
    <x v="0"/>
    <x v="0"/>
    <x v="0"/>
    <s v="2 - Poder Ejecutivo"/>
    <s v="0203 - MINISTERIO DE DEFENSA"/>
    <s v="0001 - MINISTERIO DE DEFENSA"/>
    <x v="0"/>
    <x v="7"/>
    <x v="29"/>
    <x v="2"/>
    <x v="19"/>
    <s v="N"/>
    <s v="00 - N/A"/>
    <s v="10 - FONDO GENERAL"/>
    <s v="(en blanco)"/>
    <s v="99 - MULTIPROVINCIAL"/>
    <n v="29802652"/>
    <n v="473584.14000000007"/>
  </r>
  <r>
    <s v="2024"/>
    <x v="0"/>
    <x v="0"/>
    <x v="0"/>
    <x v="0"/>
    <s v="2 - Poder Ejecutivo"/>
    <s v="0203 - MINISTERIO DE DEFENSA"/>
    <s v="0001 - MINISTERIO DE DEFENSA"/>
    <x v="0"/>
    <x v="7"/>
    <x v="29"/>
    <x v="2"/>
    <x v="20"/>
    <s v="N"/>
    <s v="00 - N/A"/>
    <s v="10 - FONDO GENERAL"/>
    <s v="(en blanco)"/>
    <s v="99 - MULTIPROVINCIAL"/>
    <n v="213270024"/>
    <n v="42131174.420000009"/>
  </r>
  <r>
    <s v="2024"/>
    <x v="0"/>
    <x v="0"/>
    <x v="0"/>
    <x v="0"/>
    <s v="2 - Poder Ejecutivo"/>
    <s v="0203 - MINISTERIO DE DEFENSA"/>
    <s v="0001 - MINISTERIO DE DEFENSA"/>
    <x v="0"/>
    <x v="7"/>
    <x v="29"/>
    <x v="2"/>
    <x v="21"/>
    <s v="N"/>
    <s v="00 - N/A"/>
    <s v="10 - FONDO GENERAL"/>
    <s v="(en blanco)"/>
    <s v="99 - MULTIPROVINCIAL"/>
    <n v="183570158"/>
    <n v="3496328.3799999994"/>
  </r>
  <r>
    <s v="2024"/>
    <x v="0"/>
    <x v="0"/>
    <x v="0"/>
    <x v="0"/>
    <s v="2 - Poder Ejecutivo"/>
    <s v="0203 - MINISTERIO DE DEFENSA"/>
    <s v="0002 - ACADEMIA MILITAR BATALLA DE LA CARRERA"/>
    <x v="2"/>
    <x v="10"/>
    <x v="30"/>
    <x v="0"/>
    <x v="0"/>
    <s v="N"/>
    <s v="00 - N/A"/>
    <s v="10 - FONDO GENERAL"/>
    <s v="(en blanco)"/>
    <s v="32 - SANTO DOMINGO"/>
    <n v="37592121"/>
    <n v="8726512.4800000004"/>
  </r>
  <r>
    <s v="2024"/>
    <x v="0"/>
    <x v="0"/>
    <x v="0"/>
    <x v="0"/>
    <s v="2 - Poder Ejecutivo"/>
    <s v="0203 - MINISTERIO DE DEFENSA"/>
    <s v="0002 - ACADEMIA MILITAR BATALLA DE LA CARRERA"/>
    <x v="2"/>
    <x v="10"/>
    <x v="30"/>
    <x v="0"/>
    <x v="4"/>
    <s v="N"/>
    <s v="00 - N/A"/>
    <s v="10 - FONDO GENERAL"/>
    <s v="(en blanco)"/>
    <s v="32 - SANTO DOMINGO"/>
    <n v="1076577"/>
    <n v="273295.28000000003"/>
  </r>
  <r>
    <s v="2024"/>
    <x v="0"/>
    <x v="0"/>
    <x v="0"/>
    <x v="0"/>
    <s v="2 - Poder Ejecutivo"/>
    <s v="0203 - MINISTERIO DE DEFENSA"/>
    <s v="0002 - ACADEMIA MILITAR BATALLA DE LA CARRERA"/>
    <x v="2"/>
    <x v="10"/>
    <x v="30"/>
    <x v="1"/>
    <x v="5"/>
    <s v="N"/>
    <s v="00 - N/A"/>
    <s v="10 - FONDO GENERAL"/>
    <s v="(en blanco)"/>
    <s v="32 - SANTO DOMINGO"/>
    <n v="1250000"/>
    <n v="211528.86"/>
  </r>
  <r>
    <s v="2024"/>
    <x v="0"/>
    <x v="0"/>
    <x v="0"/>
    <x v="0"/>
    <s v="2 - Poder Ejecutivo"/>
    <s v="0203 - MINISTERIO DE DEFENSA"/>
    <s v="0002 - ACADEMIA MILITAR BATALLA DE LA CARRERA"/>
    <x v="2"/>
    <x v="10"/>
    <x v="30"/>
    <x v="1"/>
    <x v="9"/>
    <s v="N"/>
    <s v="00 - N/A"/>
    <s v="10 - FONDO GENERAL"/>
    <s v="(en blanco)"/>
    <s v="32 - SANTO DOMINGO"/>
    <n v="420000"/>
    <n v="76464"/>
  </r>
  <r>
    <s v="2024"/>
    <x v="0"/>
    <x v="0"/>
    <x v="0"/>
    <x v="0"/>
    <s v="2 - Poder Ejecutivo"/>
    <s v="0203 - MINISTERIO DE DEFENSA"/>
    <s v="0002 - ACADEMIA MILITAR BATALLA DE LA CARRERA"/>
    <x v="2"/>
    <x v="10"/>
    <x v="30"/>
    <x v="1"/>
    <x v="10"/>
    <s v="N"/>
    <s v="00 - N/A"/>
    <s v="10 - FONDO GENERAL"/>
    <s v="(en blanco)"/>
    <s v="32 - SANTO DOMINGO"/>
    <n v="150000"/>
    <n v="0"/>
  </r>
  <r>
    <s v="2024"/>
    <x v="0"/>
    <x v="0"/>
    <x v="0"/>
    <x v="0"/>
    <s v="2 - Poder Ejecutivo"/>
    <s v="0203 - MINISTERIO DE DEFENSA"/>
    <s v="0002 - ACADEMIA MILITAR BATALLA DE LA CARRERA"/>
    <x v="2"/>
    <x v="10"/>
    <x v="30"/>
    <x v="1"/>
    <x v="11"/>
    <s v="N"/>
    <s v="00 - N/A"/>
    <s v="10 - FONDO GENERAL"/>
    <s v="(en blanco)"/>
    <s v="32 - SANTO DOMINGO"/>
    <n v="300000"/>
    <n v="0"/>
  </r>
  <r>
    <s v="2024"/>
    <x v="0"/>
    <x v="0"/>
    <x v="0"/>
    <x v="0"/>
    <s v="2 - Poder Ejecutivo"/>
    <s v="0203 - MINISTERIO DE DEFENSA"/>
    <s v="0002 - ACADEMIA MILITAR BATALLA DE LA CARRERA"/>
    <x v="2"/>
    <x v="10"/>
    <x v="30"/>
    <x v="1"/>
    <x v="12"/>
    <s v="N"/>
    <s v="00 - N/A"/>
    <s v="10 - FONDO GENERAL"/>
    <s v="(en blanco)"/>
    <s v="32 - SANTO DOMINGO"/>
    <n v="12550000"/>
    <n v="0"/>
  </r>
  <r>
    <s v="2024"/>
    <x v="0"/>
    <x v="0"/>
    <x v="0"/>
    <x v="0"/>
    <s v="2 - Poder Ejecutivo"/>
    <s v="0203 - MINISTERIO DE DEFENSA"/>
    <s v="0002 - ACADEMIA MILITAR BATALLA DE LA CARRERA"/>
    <x v="2"/>
    <x v="10"/>
    <x v="30"/>
    <x v="2"/>
    <x v="14"/>
    <s v="N"/>
    <s v="00 - N/A"/>
    <s v="10 - FONDO GENERAL"/>
    <s v="(en blanco)"/>
    <s v="32 - SANTO DOMINGO"/>
    <n v="4711200"/>
    <n v="1177800"/>
  </r>
  <r>
    <s v="2024"/>
    <x v="0"/>
    <x v="0"/>
    <x v="0"/>
    <x v="0"/>
    <s v="2 - Poder Ejecutivo"/>
    <s v="0203 - MINISTERIO DE DEFENSA"/>
    <s v="0002 - ACADEMIA MILITAR BATALLA DE LA CARRERA"/>
    <x v="2"/>
    <x v="10"/>
    <x v="30"/>
    <x v="2"/>
    <x v="15"/>
    <s v="N"/>
    <s v="00 - N/A"/>
    <s v="10 - FONDO GENERAL"/>
    <s v="(en blanco)"/>
    <s v="32 - SANTO DOMINGO"/>
    <n v="155000"/>
    <n v="95662.6"/>
  </r>
  <r>
    <s v="2024"/>
    <x v="0"/>
    <x v="0"/>
    <x v="0"/>
    <x v="0"/>
    <s v="2 - Poder Ejecutivo"/>
    <s v="0203 - MINISTERIO DE DEFENSA"/>
    <s v="0002 - ACADEMIA MILITAR BATALLA DE LA CARRERA"/>
    <x v="2"/>
    <x v="10"/>
    <x v="30"/>
    <x v="2"/>
    <x v="16"/>
    <s v="N"/>
    <s v="00 - N/A"/>
    <s v="10 - FONDO GENERAL"/>
    <s v="(en blanco)"/>
    <s v="32 - SANTO DOMINGO"/>
    <n v="900000"/>
    <n v="109787.2"/>
  </r>
  <r>
    <s v="2024"/>
    <x v="0"/>
    <x v="0"/>
    <x v="0"/>
    <x v="0"/>
    <s v="2 - Poder Ejecutivo"/>
    <s v="0203 - MINISTERIO DE DEFENSA"/>
    <s v="0002 - ACADEMIA MILITAR BATALLA DE LA CARRERA"/>
    <x v="2"/>
    <x v="10"/>
    <x v="30"/>
    <x v="2"/>
    <x v="17"/>
    <s v="N"/>
    <s v="00 - N/A"/>
    <s v="10 - FONDO GENERAL"/>
    <s v="(en blanco)"/>
    <s v="32 - SANTO DOMINGO"/>
    <n v="1200000"/>
    <n v="299979"/>
  </r>
  <r>
    <s v="2024"/>
    <x v="0"/>
    <x v="0"/>
    <x v="0"/>
    <x v="0"/>
    <s v="2 - Poder Ejecutivo"/>
    <s v="0203 - MINISTERIO DE DEFENSA"/>
    <s v="0002 - ACADEMIA MILITAR BATALLA DE LA CARRERA"/>
    <x v="2"/>
    <x v="10"/>
    <x v="30"/>
    <x v="2"/>
    <x v="18"/>
    <s v="N"/>
    <s v="00 - N/A"/>
    <s v="10 - FONDO GENERAL"/>
    <s v="(en blanco)"/>
    <s v="32 - SANTO DOMINGO"/>
    <n v="5000"/>
    <n v="94840.75"/>
  </r>
  <r>
    <s v="2024"/>
    <x v="0"/>
    <x v="0"/>
    <x v="0"/>
    <x v="0"/>
    <s v="2 - Poder Ejecutivo"/>
    <s v="0203 - MINISTERIO DE DEFENSA"/>
    <s v="0002 - ACADEMIA MILITAR BATALLA DE LA CARRERA"/>
    <x v="2"/>
    <x v="10"/>
    <x v="30"/>
    <x v="2"/>
    <x v="19"/>
    <s v="N"/>
    <s v="00 - N/A"/>
    <s v="10 - FONDO GENERAL"/>
    <s v="(en blanco)"/>
    <s v="32 - SANTO DOMINGO"/>
    <n v="205000"/>
    <n v="75805.64"/>
  </r>
  <r>
    <s v="2024"/>
    <x v="0"/>
    <x v="0"/>
    <x v="0"/>
    <x v="0"/>
    <s v="2 - Poder Ejecutivo"/>
    <s v="0203 - MINISTERIO DE DEFENSA"/>
    <s v="0002 - ACADEMIA MILITAR BATALLA DE LA CARRERA"/>
    <x v="2"/>
    <x v="10"/>
    <x v="30"/>
    <x v="2"/>
    <x v="20"/>
    <s v="N"/>
    <s v="00 - N/A"/>
    <s v="10 - FONDO GENERAL"/>
    <s v="(en blanco)"/>
    <s v="32 - SANTO DOMINGO"/>
    <n v="6237610"/>
    <n v="1590308.84"/>
  </r>
  <r>
    <s v="2024"/>
    <x v="0"/>
    <x v="0"/>
    <x v="0"/>
    <x v="0"/>
    <s v="2 - Poder Ejecutivo"/>
    <s v="0203 - MINISTERIO DE DEFENSA"/>
    <s v="0002 - ACADEMIA MILITAR BATALLA DE LA CARRERA"/>
    <x v="2"/>
    <x v="10"/>
    <x v="30"/>
    <x v="2"/>
    <x v="21"/>
    <s v="N"/>
    <s v="00 - N/A"/>
    <s v="10 - FONDO GENERAL"/>
    <s v="(en blanco)"/>
    <s v="32 - SANTO DOMINGO"/>
    <n v="6076618"/>
    <n v="319520.12"/>
  </r>
  <r>
    <s v="2024"/>
    <x v="0"/>
    <x v="0"/>
    <x v="0"/>
    <x v="0"/>
    <s v="2 - Poder Ejecutivo"/>
    <s v="0203 - MINISTERIO DE DEFENSA"/>
    <s v="0002 - DIRECCION GENERAL DE DRAGAS, PRESAS Y BALIZAMIENTO, M.G"/>
    <x v="0"/>
    <x v="7"/>
    <x v="29"/>
    <x v="0"/>
    <x v="0"/>
    <s v="N"/>
    <s v="00 - N/A"/>
    <s v="10 - FONDO GENERAL"/>
    <s v="(en blanco)"/>
    <s v="99 - MULTIPROVINCIAL"/>
    <n v="33786297"/>
    <n v="7772287.7400000002"/>
  </r>
  <r>
    <s v="2024"/>
    <x v="0"/>
    <x v="0"/>
    <x v="0"/>
    <x v="0"/>
    <s v="2 - Poder Ejecutivo"/>
    <s v="0203 - MINISTERIO DE DEFENSA"/>
    <s v="0002 - DIRECCION GENERAL DE DRAGAS, PRESAS Y BALIZAMIENTO, M.G"/>
    <x v="0"/>
    <x v="7"/>
    <x v="29"/>
    <x v="0"/>
    <x v="1"/>
    <s v="N"/>
    <s v="00 - N/A"/>
    <s v="10 - FONDO GENERAL"/>
    <s v="(en blanco)"/>
    <s v="99 - MULTIPROVINCIAL"/>
    <n v="273600"/>
    <n v="68400"/>
  </r>
  <r>
    <s v="2024"/>
    <x v="0"/>
    <x v="0"/>
    <x v="0"/>
    <x v="0"/>
    <s v="2 - Poder Ejecutivo"/>
    <s v="0203 - MINISTERIO DE DEFENSA"/>
    <s v="0002 - DIRECCION GENERAL DE DRAGAS, PRESAS Y BALIZAMIENTO, M.G"/>
    <x v="0"/>
    <x v="7"/>
    <x v="29"/>
    <x v="0"/>
    <x v="4"/>
    <s v="N"/>
    <s v="00 - N/A"/>
    <s v="10 - FONDO GENERAL"/>
    <s v="(en blanco)"/>
    <s v="99 - MULTIPROVINCIAL"/>
    <n v="1107175"/>
    <n v="278584.40999999997"/>
  </r>
  <r>
    <s v="2024"/>
    <x v="0"/>
    <x v="0"/>
    <x v="0"/>
    <x v="0"/>
    <s v="2 - Poder Ejecutivo"/>
    <s v="0203 - MINISTERIO DE DEFENSA"/>
    <s v="0002 - DIRECCION GENERAL DE DRAGAS, PRESAS Y BALIZAMIENTO, M.G"/>
    <x v="0"/>
    <x v="7"/>
    <x v="29"/>
    <x v="1"/>
    <x v="5"/>
    <s v="N"/>
    <s v="00 - N/A"/>
    <s v="10 - FONDO GENERAL"/>
    <s v="(en blanco)"/>
    <s v="99 - MULTIPROVINCIAL"/>
    <n v="2273991"/>
    <n v="272215.06"/>
  </r>
  <r>
    <s v="2024"/>
    <x v="0"/>
    <x v="0"/>
    <x v="0"/>
    <x v="0"/>
    <s v="2 - Poder Ejecutivo"/>
    <s v="0203 - MINISTERIO DE DEFENSA"/>
    <s v="0002 - DIRECCION GENERAL DE DRAGAS, PRESAS Y BALIZAMIENTO, M.G"/>
    <x v="0"/>
    <x v="7"/>
    <x v="29"/>
    <x v="1"/>
    <x v="6"/>
    <s v="N"/>
    <s v="00 - N/A"/>
    <s v="10 - FONDO GENERAL"/>
    <s v="(en blanco)"/>
    <s v="99 - MULTIPROVINCIAL"/>
    <n v="179000"/>
    <n v="58035.94"/>
  </r>
  <r>
    <s v="2024"/>
    <x v="0"/>
    <x v="0"/>
    <x v="0"/>
    <x v="0"/>
    <s v="2 - Poder Ejecutivo"/>
    <s v="0203 - MINISTERIO DE DEFENSA"/>
    <s v="0002 - DIRECCION GENERAL DE DRAGAS, PRESAS Y BALIZAMIENTO, M.G"/>
    <x v="0"/>
    <x v="7"/>
    <x v="29"/>
    <x v="1"/>
    <x v="10"/>
    <s v="N"/>
    <s v="00 - N/A"/>
    <s v="10 - FONDO GENERAL"/>
    <s v="(en blanco)"/>
    <s v="99 - MULTIPROVINCIAL"/>
    <n v="174213"/>
    <n v="0"/>
  </r>
  <r>
    <s v="2024"/>
    <x v="0"/>
    <x v="0"/>
    <x v="0"/>
    <x v="0"/>
    <s v="2 - Poder Ejecutivo"/>
    <s v="0203 - MINISTERIO DE DEFENSA"/>
    <s v="0002 - DIRECCION GENERAL DE DRAGAS, PRESAS Y BALIZAMIENTO, M.G"/>
    <x v="0"/>
    <x v="7"/>
    <x v="29"/>
    <x v="1"/>
    <x v="11"/>
    <s v="N"/>
    <s v="00 - N/A"/>
    <s v="10 - FONDO GENERAL"/>
    <s v="(en blanco)"/>
    <s v="99 - MULTIPROVINCIAL"/>
    <n v="1091296"/>
    <n v="173940"/>
  </r>
  <r>
    <s v="2024"/>
    <x v="0"/>
    <x v="0"/>
    <x v="0"/>
    <x v="0"/>
    <s v="2 - Poder Ejecutivo"/>
    <s v="0203 - MINISTERIO DE DEFENSA"/>
    <s v="0002 - DIRECCION GENERAL DE DRAGAS, PRESAS Y BALIZAMIENTO, M.G"/>
    <x v="0"/>
    <x v="7"/>
    <x v="29"/>
    <x v="1"/>
    <x v="12"/>
    <s v="N"/>
    <s v="00 - N/A"/>
    <s v="10 - FONDO GENERAL"/>
    <s v="(en blanco)"/>
    <s v="99 - MULTIPROVINCIAL"/>
    <n v="160000"/>
    <n v="0"/>
  </r>
  <r>
    <s v="2024"/>
    <x v="0"/>
    <x v="0"/>
    <x v="0"/>
    <x v="0"/>
    <s v="2 - Poder Ejecutivo"/>
    <s v="0203 - MINISTERIO DE DEFENSA"/>
    <s v="0002 - DIRECCION GENERAL DE DRAGAS, PRESAS Y BALIZAMIENTO, M.G"/>
    <x v="0"/>
    <x v="7"/>
    <x v="29"/>
    <x v="1"/>
    <x v="13"/>
    <s v="N"/>
    <s v="00 - N/A"/>
    <s v="10 - FONDO GENERAL"/>
    <s v="(en blanco)"/>
    <s v="99 - MULTIPROVINCIAL"/>
    <n v="175000"/>
    <n v="0"/>
  </r>
  <r>
    <s v="2024"/>
    <x v="0"/>
    <x v="0"/>
    <x v="0"/>
    <x v="0"/>
    <s v="2 - Poder Ejecutivo"/>
    <s v="0203 - MINISTERIO DE DEFENSA"/>
    <s v="0002 - DIRECCION GENERAL DE DRAGAS, PRESAS Y BALIZAMIENTO, M.G"/>
    <x v="0"/>
    <x v="7"/>
    <x v="29"/>
    <x v="2"/>
    <x v="14"/>
    <s v="N"/>
    <s v="00 - N/A"/>
    <s v="10 - FONDO GENERAL"/>
    <s v="(en blanco)"/>
    <s v="99 - MULTIPROVINCIAL"/>
    <n v="4206000"/>
    <n v="888700"/>
  </r>
  <r>
    <s v="2024"/>
    <x v="0"/>
    <x v="0"/>
    <x v="0"/>
    <x v="0"/>
    <s v="2 - Poder Ejecutivo"/>
    <s v="0203 - MINISTERIO DE DEFENSA"/>
    <s v="0002 - DIRECCION GENERAL DE DRAGAS, PRESAS Y BALIZAMIENTO, M.G"/>
    <x v="0"/>
    <x v="7"/>
    <x v="29"/>
    <x v="2"/>
    <x v="15"/>
    <s v="N"/>
    <s v="00 - N/A"/>
    <s v="10 - FONDO GENERAL"/>
    <s v="(en blanco)"/>
    <s v="99 - MULTIPROVINCIAL"/>
    <n v="825000"/>
    <n v="209929.28"/>
  </r>
  <r>
    <s v="2024"/>
    <x v="0"/>
    <x v="0"/>
    <x v="0"/>
    <x v="0"/>
    <s v="2 - Poder Ejecutivo"/>
    <s v="0203 - MINISTERIO DE DEFENSA"/>
    <s v="0002 - DIRECCION GENERAL DE DRAGAS, PRESAS Y BALIZAMIENTO, M.G"/>
    <x v="0"/>
    <x v="7"/>
    <x v="29"/>
    <x v="2"/>
    <x v="16"/>
    <s v="N"/>
    <s v="00 - N/A"/>
    <s v="10 - FONDO GENERAL"/>
    <s v="(en blanco)"/>
    <s v="99 - MULTIPROVINCIAL"/>
    <n v="550000"/>
    <n v="99985"/>
  </r>
  <r>
    <s v="2024"/>
    <x v="0"/>
    <x v="0"/>
    <x v="0"/>
    <x v="0"/>
    <s v="2 - Poder Ejecutivo"/>
    <s v="0203 - MINISTERIO DE DEFENSA"/>
    <s v="0002 - DIRECCION GENERAL DE DRAGAS, PRESAS Y BALIZAMIENTO, M.G"/>
    <x v="0"/>
    <x v="7"/>
    <x v="29"/>
    <x v="2"/>
    <x v="17"/>
    <s v="N"/>
    <s v="00 - N/A"/>
    <s v="10 - FONDO GENERAL"/>
    <s v="(en blanco)"/>
    <s v="99 - MULTIPROVINCIAL"/>
    <n v="1760000"/>
    <n v="440000"/>
  </r>
  <r>
    <s v="2024"/>
    <x v="0"/>
    <x v="0"/>
    <x v="0"/>
    <x v="0"/>
    <s v="2 - Poder Ejecutivo"/>
    <s v="0203 - MINISTERIO DE DEFENSA"/>
    <s v="0002 - DIRECCION GENERAL DE DRAGAS, PRESAS Y BALIZAMIENTO, M.G"/>
    <x v="0"/>
    <x v="7"/>
    <x v="29"/>
    <x v="2"/>
    <x v="18"/>
    <s v="N"/>
    <s v="00 - N/A"/>
    <s v="10 - FONDO GENERAL"/>
    <s v="(en blanco)"/>
    <s v="99 - MULTIPROVINCIAL"/>
    <n v="820000"/>
    <n v="249826.61000000002"/>
  </r>
  <r>
    <s v="2024"/>
    <x v="0"/>
    <x v="0"/>
    <x v="0"/>
    <x v="0"/>
    <s v="2 - Poder Ejecutivo"/>
    <s v="0203 - MINISTERIO DE DEFENSA"/>
    <s v="0002 - DIRECCION GENERAL DE DRAGAS, PRESAS Y BALIZAMIENTO, M.G"/>
    <x v="0"/>
    <x v="7"/>
    <x v="29"/>
    <x v="2"/>
    <x v="19"/>
    <s v="N"/>
    <s v="00 - N/A"/>
    <s v="10 - FONDO GENERAL"/>
    <s v="(en blanco)"/>
    <s v="99 - MULTIPROVINCIAL"/>
    <n v="1776000"/>
    <n v="474955.21"/>
  </r>
  <r>
    <s v="2024"/>
    <x v="0"/>
    <x v="0"/>
    <x v="0"/>
    <x v="0"/>
    <s v="2 - Poder Ejecutivo"/>
    <s v="0203 - MINISTERIO DE DEFENSA"/>
    <s v="0002 - DIRECCION GENERAL DE DRAGAS, PRESAS Y BALIZAMIENTO, M.G"/>
    <x v="0"/>
    <x v="7"/>
    <x v="29"/>
    <x v="2"/>
    <x v="20"/>
    <s v="N"/>
    <s v="00 - N/A"/>
    <s v="10 - FONDO GENERAL"/>
    <s v="(en blanco)"/>
    <s v="99 - MULTIPROVINCIAL"/>
    <n v="23848797"/>
    <n v="4111071.63"/>
  </r>
  <r>
    <s v="2024"/>
    <x v="0"/>
    <x v="0"/>
    <x v="0"/>
    <x v="0"/>
    <s v="2 - Poder Ejecutivo"/>
    <s v="0203 - MINISTERIO DE DEFENSA"/>
    <s v="0002 - DIRECCION GENERAL DE DRAGAS, PRESAS Y BALIZAMIENTO, M.G"/>
    <x v="0"/>
    <x v="7"/>
    <x v="29"/>
    <x v="2"/>
    <x v="21"/>
    <s v="N"/>
    <s v="00 - N/A"/>
    <s v="10 - FONDO GENERAL"/>
    <s v="(en blanco)"/>
    <s v="99 - MULTIPROVINCIAL"/>
    <n v="3305000"/>
    <n v="1035773.8"/>
  </r>
  <r>
    <s v="2024"/>
    <x v="0"/>
    <x v="0"/>
    <x v="0"/>
    <x v="0"/>
    <s v="2 - Poder Ejecutivo"/>
    <s v="0203 - MINISTERIO DE DEFENSA"/>
    <s v="0002 - DIRECCION GENERAL DE ESCUELAS VOCACIONALES"/>
    <x v="2"/>
    <x v="10"/>
    <x v="31"/>
    <x v="0"/>
    <x v="0"/>
    <s v="N"/>
    <s v="00 - N/A"/>
    <s v="10 - FONDO GENERAL"/>
    <s v="(en blanco)"/>
    <s v="99 - MULTIPROVINCIAL"/>
    <n v="343631712"/>
    <n v="79262016.519999996"/>
  </r>
  <r>
    <s v="2024"/>
    <x v="0"/>
    <x v="0"/>
    <x v="0"/>
    <x v="0"/>
    <s v="2 - Poder Ejecutivo"/>
    <s v="0203 - MINISTERIO DE DEFENSA"/>
    <s v="0002 - DIRECCION GENERAL DE ESCUELAS VOCACIONALES"/>
    <x v="2"/>
    <x v="10"/>
    <x v="31"/>
    <x v="0"/>
    <x v="1"/>
    <s v="N"/>
    <s v="00 - N/A"/>
    <s v="10 - FONDO GENERAL"/>
    <s v="(en blanco)"/>
    <s v="99 - MULTIPROVINCIAL"/>
    <n v="496000"/>
    <n v="1615200"/>
  </r>
  <r>
    <s v="2024"/>
    <x v="0"/>
    <x v="0"/>
    <x v="0"/>
    <x v="0"/>
    <s v="2 - Poder Ejecutivo"/>
    <s v="0203 - MINISTERIO DE DEFENSA"/>
    <s v="0002 - DIRECCION GENERAL DE ESCUELAS VOCACIONALES"/>
    <x v="2"/>
    <x v="10"/>
    <x v="31"/>
    <x v="0"/>
    <x v="4"/>
    <s v="N"/>
    <s v="00 - N/A"/>
    <s v="10 - FONDO GENERAL"/>
    <s v="(en blanco)"/>
    <s v="99 - MULTIPROVINCIAL"/>
    <n v="15605618"/>
    <n v="3941839.6300000004"/>
  </r>
  <r>
    <s v="2024"/>
    <x v="0"/>
    <x v="0"/>
    <x v="0"/>
    <x v="0"/>
    <s v="2 - Poder Ejecutivo"/>
    <s v="0203 - MINISTERIO DE DEFENSA"/>
    <s v="0002 - DIRECCION GENERAL DE ESCUELAS VOCACIONALES"/>
    <x v="2"/>
    <x v="10"/>
    <x v="31"/>
    <x v="1"/>
    <x v="5"/>
    <s v="N"/>
    <s v="00 - N/A"/>
    <s v="10 - FONDO GENERAL"/>
    <s v="(en blanco)"/>
    <s v="99 - MULTIPROVINCIAL"/>
    <n v="27000000"/>
    <n v="7964868.0099999998"/>
  </r>
  <r>
    <s v="2024"/>
    <x v="0"/>
    <x v="0"/>
    <x v="0"/>
    <x v="0"/>
    <s v="2 - Poder Ejecutivo"/>
    <s v="0203 - MINISTERIO DE DEFENSA"/>
    <s v="0002 - DIRECCION GENERAL DE ESCUELAS VOCACIONALES"/>
    <x v="2"/>
    <x v="10"/>
    <x v="31"/>
    <x v="1"/>
    <x v="6"/>
    <s v="N"/>
    <s v="00 - N/A"/>
    <s v="10 - FONDO GENERAL"/>
    <s v="(en blanco)"/>
    <s v="99 - MULTIPROVINCIAL"/>
    <n v="700000"/>
    <n v="303159.94"/>
  </r>
  <r>
    <s v="2024"/>
    <x v="0"/>
    <x v="0"/>
    <x v="0"/>
    <x v="0"/>
    <s v="2 - Poder Ejecutivo"/>
    <s v="0203 - MINISTERIO DE DEFENSA"/>
    <s v="0002 - DIRECCION GENERAL DE ESCUELAS VOCACIONALES"/>
    <x v="2"/>
    <x v="10"/>
    <x v="31"/>
    <x v="1"/>
    <x v="6"/>
    <s v="N"/>
    <s v="00 - N/A"/>
    <s v="20 - FONDOS CON DESTINO ESPECÍFICO"/>
    <s v="(en blanco)"/>
    <s v="99 - MULTIPROVINCIAL"/>
    <n v="244347"/>
    <n v="0"/>
  </r>
  <r>
    <s v="2024"/>
    <x v="0"/>
    <x v="0"/>
    <x v="0"/>
    <x v="0"/>
    <s v="2 - Poder Ejecutivo"/>
    <s v="0203 - MINISTERIO DE DEFENSA"/>
    <s v="0002 - DIRECCION GENERAL DE ESCUELAS VOCACIONALES"/>
    <x v="2"/>
    <x v="10"/>
    <x v="31"/>
    <x v="1"/>
    <x v="7"/>
    <s v="N"/>
    <s v="00 - N/A"/>
    <s v="10 - FONDO GENERAL"/>
    <s v="(en blanco)"/>
    <s v="99 - MULTIPROVINCIAL"/>
    <n v="3783600"/>
    <n v="418950"/>
  </r>
  <r>
    <s v="2024"/>
    <x v="0"/>
    <x v="0"/>
    <x v="0"/>
    <x v="0"/>
    <s v="2 - Poder Ejecutivo"/>
    <s v="0203 - MINISTERIO DE DEFENSA"/>
    <s v="0002 - DIRECCION GENERAL DE ESCUELAS VOCACIONALES"/>
    <x v="2"/>
    <x v="10"/>
    <x v="31"/>
    <x v="1"/>
    <x v="8"/>
    <s v="N"/>
    <s v="00 - N/A"/>
    <s v="20 - FONDOS CON DESTINO ESPECÍFICO"/>
    <s v="(en blanco)"/>
    <s v="99 - MULTIPROVINCIAL"/>
    <n v="1280"/>
    <n v="0"/>
  </r>
  <r>
    <s v="2024"/>
    <x v="0"/>
    <x v="0"/>
    <x v="0"/>
    <x v="0"/>
    <s v="2 - Poder Ejecutivo"/>
    <s v="0203 - MINISTERIO DE DEFENSA"/>
    <s v="0002 - DIRECCION GENERAL DE ESCUELAS VOCACIONALES"/>
    <x v="2"/>
    <x v="10"/>
    <x v="31"/>
    <x v="1"/>
    <x v="9"/>
    <s v="N"/>
    <s v="00 - N/A"/>
    <s v="10 - FONDO GENERAL"/>
    <s v="(en blanco)"/>
    <s v="99 - MULTIPROVINCIAL"/>
    <n v="1200000"/>
    <n v="29500"/>
  </r>
  <r>
    <s v="2024"/>
    <x v="0"/>
    <x v="0"/>
    <x v="0"/>
    <x v="0"/>
    <s v="2 - Poder Ejecutivo"/>
    <s v="0203 - MINISTERIO DE DEFENSA"/>
    <s v="0002 - DIRECCION GENERAL DE ESCUELAS VOCACIONALES"/>
    <x v="2"/>
    <x v="10"/>
    <x v="31"/>
    <x v="1"/>
    <x v="9"/>
    <s v="N"/>
    <s v="00 - N/A"/>
    <s v="20 - FONDOS CON DESTINO ESPECÍFICO"/>
    <s v="(en blanco)"/>
    <s v="99 - MULTIPROVINCIAL"/>
    <n v="144195"/>
    <n v="0"/>
  </r>
  <r>
    <s v="2024"/>
    <x v="0"/>
    <x v="0"/>
    <x v="0"/>
    <x v="0"/>
    <s v="2 - Poder Ejecutivo"/>
    <s v="0203 - MINISTERIO DE DEFENSA"/>
    <s v="0002 - DIRECCION GENERAL DE ESCUELAS VOCACIONALES"/>
    <x v="2"/>
    <x v="10"/>
    <x v="31"/>
    <x v="1"/>
    <x v="10"/>
    <s v="N"/>
    <s v="00 - N/A"/>
    <s v="10 - FONDO GENERAL"/>
    <s v="(en blanco)"/>
    <s v="99 - MULTIPROVINCIAL"/>
    <n v="5500000"/>
    <n v="152576.6"/>
  </r>
  <r>
    <s v="2024"/>
    <x v="0"/>
    <x v="0"/>
    <x v="0"/>
    <x v="0"/>
    <s v="2 - Poder Ejecutivo"/>
    <s v="0203 - MINISTERIO DE DEFENSA"/>
    <s v="0002 - DIRECCION GENERAL DE ESCUELAS VOCACIONALES"/>
    <x v="2"/>
    <x v="10"/>
    <x v="31"/>
    <x v="1"/>
    <x v="11"/>
    <s v="N"/>
    <s v="00 - N/A"/>
    <s v="10 - FONDO GENERAL"/>
    <s v="(en blanco)"/>
    <s v="99 - MULTIPROVINCIAL"/>
    <n v="2100000"/>
    <n v="160975.43"/>
  </r>
  <r>
    <s v="2024"/>
    <x v="0"/>
    <x v="0"/>
    <x v="0"/>
    <x v="0"/>
    <s v="2 - Poder Ejecutivo"/>
    <s v="0203 - MINISTERIO DE DEFENSA"/>
    <s v="0002 - DIRECCION GENERAL DE ESCUELAS VOCACIONALES"/>
    <x v="2"/>
    <x v="10"/>
    <x v="31"/>
    <x v="1"/>
    <x v="11"/>
    <s v="N"/>
    <s v="00 - N/A"/>
    <s v="20 - FONDOS CON DESTINO ESPECÍFICO"/>
    <s v="(en blanco)"/>
    <s v="99 - MULTIPROVINCIAL"/>
    <n v="490111"/>
    <n v="0"/>
  </r>
  <r>
    <s v="2024"/>
    <x v="0"/>
    <x v="0"/>
    <x v="0"/>
    <x v="0"/>
    <s v="2 - Poder Ejecutivo"/>
    <s v="0203 - MINISTERIO DE DEFENSA"/>
    <s v="0002 - DIRECCION GENERAL DE ESCUELAS VOCACIONALES"/>
    <x v="2"/>
    <x v="10"/>
    <x v="31"/>
    <x v="1"/>
    <x v="12"/>
    <s v="N"/>
    <s v="00 - N/A"/>
    <s v="10 - FONDO GENERAL"/>
    <s v="(en blanco)"/>
    <s v="99 - MULTIPROVINCIAL"/>
    <n v="3100000"/>
    <n v="126260"/>
  </r>
  <r>
    <s v="2024"/>
    <x v="0"/>
    <x v="0"/>
    <x v="0"/>
    <x v="0"/>
    <s v="2 - Poder Ejecutivo"/>
    <s v="0203 - MINISTERIO DE DEFENSA"/>
    <s v="0002 - DIRECCION GENERAL DE ESCUELAS VOCACIONALES"/>
    <x v="2"/>
    <x v="10"/>
    <x v="31"/>
    <x v="1"/>
    <x v="12"/>
    <s v="N"/>
    <s v="00 - N/A"/>
    <s v="20 - FONDOS CON DESTINO ESPECÍFICO"/>
    <s v="(en blanco)"/>
    <s v="99 - MULTIPROVINCIAL"/>
    <n v="11600"/>
    <n v="0"/>
  </r>
  <r>
    <s v="2024"/>
    <x v="0"/>
    <x v="0"/>
    <x v="0"/>
    <x v="0"/>
    <s v="2 - Poder Ejecutivo"/>
    <s v="0203 - MINISTERIO DE DEFENSA"/>
    <s v="0002 - DIRECCION GENERAL DE ESCUELAS VOCACIONALES"/>
    <x v="2"/>
    <x v="10"/>
    <x v="31"/>
    <x v="1"/>
    <x v="13"/>
    <s v="N"/>
    <s v="00 - N/A"/>
    <s v="10 - FONDO GENERAL"/>
    <s v="(en blanco)"/>
    <s v="99 - MULTIPROVINCIAL"/>
    <n v="1000000"/>
    <n v="0"/>
  </r>
  <r>
    <s v="2024"/>
    <x v="0"/>
    <x v="0"/>
    <x v="0"/>
    <x v="0"/>
    <s v="2 - Poder Ejecutivo"/>
    <s v="0203 - MINISTERIO DE DEFENSA"/>
    <s v="0002 - DIRECCION GENERAL DE ESCUELAS VOCACIONALES"/>
    <x v="2"/>
    <x v="10"/>
    <x v="31"/>
    <x v="2"/>
    <x v="14"/>
    <s v="N"/>
    <s v="00 - N/A"/>
    <s v="10 - FONDO GENERAL"/>
    <s v="(en blanco)"/>
    <s v="99 - MULTIPROVINCIAL"/>
    <n v="84285000"/>
    <n v="19957647.559999999"/>
  </r>
  <r>
    <s v="2024"/>
    <x v="0"/>
    <x v="0"/>
    <x v="0"/>
    <x v="0"/>
    <s v="2 - Poder Ejecutivo"/>
    <s v="0203 - MINISTERIO DE DEFENSA"/>
    <s v="0002 - DIRECCION GENERAL DE ESCUELAS VOCACIONALES"/>
    <x v="2"/>
    <x v="10"/>
    <x v="31"/>
    <x v="2"/>
    <x v="14"/>
    <s v="N"/>
    <s v="00 - N/A"/>
    <s v="20 - FONDOS CON DESTINO ESPECÍFICO"/>
    <s v="(en blanco)"/>
    <s v="99 - MULTIPROVINCIAL"/>
    <n v="197482"/>
    <n v="0"/>
  </r>
  <r>
    <s v="2024"/>
    <x v="0"/>
    <x v="0"/>
    <x v="0"/>
    <x v="0"/>
    <s v="2 - Poder Ejecutivo"/>
    <s v="0203 - MINISTERIO DE DEFENSA"/>
    <s v="0002 - DIRECCION GENERAL DE ESCUELAS VOCACIONALES"/>
    <x v="2"/>
    <x v="10"/>
    <x v="31"/>
    <x v="2"/>
    <x v="15"/>
    <s v="N"/>
    <s v="00 - N/A"/>
    <s v="10 - FONDO GENERAL"/>
    <s v="(en blanco)"/>
    <s v="99 - MULTIPROVINCIAL"/>
    <n v="6308238"/>
    <n v="188947.5"/>
  </r>
  <r>
    <s v="2024"/>
    <x v="0"/>
    <x v="0"/>
    <x v="0"/>
    <x v="0"/>
    <s v="2 - Poder Ejecutivo"/>
    <s v="0203 - MINISTERIO DE DEFENSA"/>
    <s v="0002 - DIRECCION GENERAL DE ESCUELAS VOCACIONALES"/>
    <x v="2"/>
    <x v="10"/>
    <x v="31"/>
    <x v="2"/>
    <x v="15"/>
    <s v="N"/>
    <s v="00 - N/A"/>
    <s v="20 - FONDOS CON DESTINO ESPECÍFICO"/>
    <s v="(en blanco)"/>
    <s v="99 - MULTIPROVINCIAL"/>
    <n v="426125"/>
    <n v="0"/>
  </r>
  <r>
    <s v="2024"/>
    <x v="0"/>
    <x v="0"/>
    <x v="0"/>
    <x v="0"/>
    <s v="2 - Poder Ejecutivo"/>
    <s v="0203 - MINISTERIO DE DEFENSA"/>
    <s v="0002 - DIRECCION GENERAL DE ESCUELAS VOCACIONALES"/>
    <x v="2"/>
    <x v="10"/>
    <x v="31"/>
    <x v="2"/>
    <x v="16"/>
    <s v="N"/>
    <s v="00 - N/A"/>
    <s v="10 - FONDO GENERAL"/>
    <s v="(en blanco)"/>
    <s v="99 - MULTIPROVINCIAL"/>
    <n v="1670000"/>
    <n v="1006693.3999999999"/>
  </r>
  <r>
    <s v="2024"/>
    <x v="0"/>
    <x v="0"/>
    <x v="0"/>
    <x v="0"/>
    <s v="2 - Poder Ejecutivo"/>
    <s v="0203 - MINISTERIO DE DEFENSA"/>
    <s v="0002 - DIRECCION GENERAL DE ESCUELAS VOCACIONALES"/>
    <x v="2"/>
    <x v="10"/>
    <x v="31"/>
    <x v="2"/>
    <x v="16"/>
    <s v="N"/>
    <s v="00 - N/A"/>
    <s v="20 - FONDOS CON DESTINO ESPECÍFICO"/>
    <s v="(en blanco)"/>
    <s v="99 - MULTIPROVINCIAL"/>
    <n v="276270"/>
    <n v="0"/>
  </r>
  <r>
    <s v="2024"/>
    <x v="0"/>
    <x v="0"/>
    <x v="0"/>
    <x v="0"/>
    <s v="2 - Poder Ejecutivo"/>
    <s v="0203 - MINISTERIO DE DEFENSA"/>
    <s v="0002 - DIRECCION GENERAL DE ESCUELAS VOCACIONALES"/>
    <x v="2"/>
    <x v="10"/>
    <x v="31"/>
    <x v="2"/>
    <x v="17"/>
    <s v="N"/>
    <s v="00 - N/A"/>
    <s v="10 - FONDO GENERAL"/>
    <s v="(en blanco)"/>
    <s v="99 - MULTIPROVINCIAL"/>
    <n v="11116000"/>
    <n v="0"/>
  </r>
  <r>
    <s v="2024"/>
    <x v="0"/>
    <x v="0"/>
    <x v="0"/>
    <x v="0"/>
    <s v="2 - Poder Ejecutivo"/>
    <s v="0203 - MINISTERIO DE DEFENSA"/>
    <s v="0002 - DIRECCION GENERAL DE ESCUELAS VOCACIONALES"/>
    <x v="2"/>
    <x v="10"/>
    <x v="31"/>
    <x v="2"/>
    <x v="18"/>
    <s v="N"/>
    <s v="00 - N/A"/>
    <s v="10 - FONDO GENERAL"/>
    <s v="(en blanco)"/>
    <s v="99 - MULTIPROVINCIAL"/>
    <n v="1150000"/>
    <n v="0"/>
  </r>
  <r>
    <s v="2024"/>
    <x v="0"/>
    <x v="0"/>
    <x v="0"/>
    <x v="0"/>
    <s v="2 - Poder Ejecutivo"/>
    <s v="0203 - MINISTERIO DE DEFENSA"/>
    <s v="0002 - DIRECCION GENERAL DE ESCUELAS VOCACIONALES"/>
    <x v="2"/>
    <x v="10"/>
    <x v="31"/>
    <x v="2"/>
    <x v="18"/>
    <s v="N"/>
    <s v="00 - N/A"/>
    <s v="20 - FONDOS CON DESTINO ESPECÍFICO"/>
    <s v="(en blanco)"/>
    <s v="99 - MULTIPROVINCIAL"/>
    <n v="200000"/>
    <n v="0"/>
  </r>
  <r>
    <s v="2024"/>
    <x v="0"/>
    <x v="0"/>
    <x v="0"/>
    <x v="0"/>
    <s v="2 - Poder Ejecutivo"/>
    <s v="0203 - MINISTERIO DE DEFENSA"/>
    <s v="0002 - DIRECCION GENERAL DE ESCUELAS VOCACIONALES"/>
    <x v="2"/>
    <x v="10"/>
    <x v="31"/>
    <x v="2"/>
    <x v="19"/>
    <s v="N"/>
    <s v="00 - N/A"/>
    <s v="10 - FONDO GENERAL"/>
    <s v="(en blanco)"/>
    <s v="99 - MULTIPROVINCIAL"/>
    <n v="3376400"/>
    <n v="616520.5"/>
  </r>
  <r>
    <s v="2024"/>
    <x v="0"/>
    <x v="0"/>
    <x v="0"/>
    <x v="0"/>
    <s v="2 - Poder Ejecutivo"/>
    <s v="0203 - MINISTERIO DE DEFENSA"/>
    <s v="0002 - DIRECCION GENERAL DE ESCUELAS VOCACIONALES"/>
    <x v="2"/>
    <x v="10"/>
    <x v="31"/>
    <x v="2"/>
    <x v="19"/>
    <s v="N"/>
    <s v="00 - N/A"/>
    <s v="20 - FONDOS CON DESTINO ESPECÍFICO"/>
    <s v="(en blanco)"/>
    <s v="99 - MULTIPROVINCIAL"/>
    <n v="249119"/>
    <n v="0"/>
  </r>
  <r>
    <s v="2024"/>
    <x v="0"/>
    <x v="0"/>
    <x v="0"/>
    <x v="0"/>
    <s v="2 - Poder Ejecutivo"/>
    <s v="0203 - MINISTERIO DE DEFENSA"/>
    <s v="0002 - DIRECCION GENERAL DE ESCUELAS VOCACIONALES"/>
    <x v="2"/>
    <x v="10"/>
    <x v="31"/>
    <x v="2"/>
    <x v="20"/>
    <s v="N"/>
    <s v="00 - N/A"/>
    <s v="10 - FONDO GENERAL"/>
    <s v="(en blanco)"/>
    <s v="99 - MULTIPROVINCIAL"/>
    <n v="36085762"/>
    <n v="10235983.26"/>
  </r>
  <r>
    <s v="2024"/>
    <x v="0"/>
    <x v="0"/>
    <x v="0"/>
    <x v="0"/>
    <s v="2 - Poder Ejecutivo"/>
    <s v="0203 - MINISTERIO DE DEFENSA"/>
    <s v="0002 - DIRECCION GENERAL DE ESCUELAS VOCACIONALES"/>
    <x v="2"/>
    <x v="10"/>
    <x v="31"/>
    <x v="2"/>
    <x v="20"/>
    <s v="N"/>
    <s v="00 - N/A"/>
    <s v="20 - FONDOS CON DESTINO ESPECÍFICO"/>
    <s v="(en blanco)"/>
    <s v="99 - MULTIPROVINCIAL"/>
    <n v="996409"/>
    <n v="0"/>
  </r>
  <r>
    <s v="2024"/>
    <x v="0"/>
    <x v="0"/>
    <x v="0"/>
    <x v="0"/>
    <s v="2 - Poder Ejecutivo"/>
    <s v="0203 - MINISTERIO DE DEFENSA"/>
    <s v="0002 - DIRECCION GENERAL DE ESCUELAS VOCACIONALES"/>
    <x v="2"/>
    <x v="10"/>
    <x v="31"/>
    <x v="2"/>
    <x v="21"/>
    <s v="N"/>
    <s v="00 - N/A"/>
    <s v="10 - FONDO GENERAL"/>
    <s v="(en blanco)"/>
    <s v="99 - MULTIPROVINCIAL"/>
    <n v="9200000"/>
    <n v="2131535.81"/>
  </r>
  <r>
    <s v="2024"/>
    <x v="0"/>
    <x v="0"/>
    <x v="0"/>
    <x v="0"/>
    <s v="2 - Poder Ejecutivo"/>
    <s v="0203 - MINISTERIO DE DEFENSA"/>
    <s v="0002 - DIRECCION GENERAL DE ESCUELAS VOCACIONALES"/>
    <x v="2"/>
    <x v="10"/>
    <x v="31"/>
    <x v="2"/>
    <x v="21"/>
    <s v="N"/>
    <s v="00 - N/A"/>
    <s v="20 - FONDOS CON DESTINO ESPECÍFICO"/>
    <s v="(en blanco)"/>
    <s v="99 - MULTIPROVINCIAL"/>
    <n v="1125691"/>
    <n v="0"/>
  </r>
  <r>
    <s v="2024"/>
    <x v="0"/>
    <x v="0"/>
    <x v="0"/>
    <x v="0"/>
    <s v="2 - Poder Ejecutivo"/>
    <s v="0203 - MINISTERIO DE DEFENSA"/>
    <s v="0002 - DIRECCION GENERAL DE ESCUELAS VOCACIONALES"/>
    <x v="2"/>
    <x v="4"/>
    <x v="6"/>
    <x v="0"/>
    <x v="0"/>
    <s v="N"/>
    <s v="00 - N/A"/>
    <s v="10 - FONDO GENERAL"/>
    <s v="(en blanco)"/>
    <s v="99 - MULTIPROVINCIAL"/>
    <n v="25792000"/>
    <n v="5316000"/>
  </r>
  <r>
    <s v="2024"/>
    <x v="0"/>
    <x v="0"/>
    <x v="0"/>
    <x v="0"/>
    <s v="2 - Poder Ejecutivo"/>
    <s v="0203 - MINISTERIO DE DEFENSA"/>
    <s v="0002 - DIRECCION GENERAL DE ESCUELAS VOCACIONALES"/>
    <x v="2"/>
    <x v="4"/>
    <x v="6"/>
    <x v="0"/>
    <x v="1"/>
    <s v="N"/>
    <s v="00 - N/A"/>
    <s v="10 - FONDO GENERAL"/>
    <s v="(en blanco)"/>
    <s v="99 - MULTIPROVINCIAL"/>
    <n v="21344400"/>
    <n v="5837500"/>
  </r>
  <r>
    <s v="2024"/>
    <x v="0"/>
    <x v="0"/>
    <x v="0"/>
    <x v="0"/>
    <s v="2 - Poder Ejecutivo"/>
    <s v="0203 - MINISTERIO DE DEFENSA"/>
    <s v="0002 - DIRECCION GENERAL DE ESCUELAS VOCACIONALES"/>
    <x v="2"/>
    <x v="4"/>
    <x v="6"/>
    <x v="0"/>
    <x v="4"/>
    <s v="N"/>
    <s v="00 - N/A"/>
    <s v="10 - FONDO GENERAL"/>
    <s v="(en blanco)"/>
    <s v="99 - MULTIPROVINCIAL"/>
    <n v="1961780"/>
    <n v="438038.4"/>
  </r>
  <r>
    <s v="2024"/>
    <x v="0"/>
    <x v="0"/>
    <x v="0"/>
    <x v="0"/>
    <s v="2 - Poder Ejecutivo"/>
    <s v="0203 - MINISTERIO DE DEFENSA"/>
    <s v="0002 - DIRECCION GENERAL DE ESCUELAS VOCACIONALES"/>
    <x v="2"/>
    <x v="4"/>
    <x v="6"/>
    <x v="1"/>
    <x v="7"/>
    <s v="N"/>
    <s v="00 - N/A"/>
    <s v="10 - FONDO GENERAL"/>
    <s v="(en blanco)"/>
    <s v="99 - MULTIPROVINCIAL"/>
    <n v="840000"/>
    <n v="43400"/>
  </r>
  <r>
    <s v="2024"/>
    <x v="0"/>
    <x v="0"/>
    <x v="0"/>
    <x v="0"/>
    <s v="2 - Poder Ejecutivo"/>
    <s v="0203 - MINISTERIO DE DEFENSA"/>
    <s v="0002 - DIRECCION GENERAL DE ESCUELAS VOCACIONALES"/>
    <x v="2"/>
    <x v="4"/>
    <x v="6"/>
    <x v="1"/>
    <x v="9"/>
    <s v="N"/>
    <s v="00 - N/A"/>
    <s v="10 - FONDO GENERAL"/>
    <s v="(en blanco)"/>
    <s v="99 - MULTIPROVINCIAL"/>
    <n v="464979"/>
    <n v="0"/>
  </r>
  <r>
    <s v="2024"/>
    <x v="0"/>
    <x v="0"/>
    <x v="0"/>
    <x v="0"/>
    <s v="2 - Poder Ejecutivo"/>
    <s v="0203 - MINISTERIO DE DEFENSA"/>
    <s v="0002 - DIRECCION GENERAL DE ESCUELAS VOCACIONALES"/>
    <x v="2"/>
    <x v="4"/>
    <x v="6"/>
    <x v="1"/>
    <x v="10"/>
    <s v="N"/>
    <s v="00 - N/A"/>
    <s v="10 - FONDO GENERAL"/>
    <s v="(en blanco)"/>
    <s v="99 - MULTIPROVINCIAL"/>
    <n v="150000"/>
    <n v="0"/>
  </r>
  <r>
    <s v="2024"/>
    <x v="0"/>
    <x v="0"/>
    <x v="0"/>
    <x v="0"/>
    <s v="2 - Poder Ejecutivo"/>
    <s v="0203 - MINISTERIO DE DEFENSA"/>
    <s v="0002 - DIRECCION GENERAL DE ESCUELAS VOCACIONALES"/>
    <x v="2"/>
    <x v="4"/>
    <x v="6"/>
    <x v="1"/>
    <x v="11"/>
    <s v="N"/>
    <s v="00 - N/A"/>
    <s v="10 - FONDO GENERAL"/>
    <s v="(en blanco)"/>
    <s v="99 - MULTIPROVINCIAL"/>
    <n v="126000"/>
    <n v="0"/>
  </r>
  <r>
    <s v="2024"/>
    <x v="0"/>
    <x v="0"/>
    <x v="0"/>
    <x v="0"/>
    <s v="2 - Poder Ejecutivo"/>
    <s v="0203 - MINISTERIO DE DEFENSA"/>
    <s v="0002 - DIRECCION GENERAL DE ESCUELAS VOCACIONALES"/>
    <x v="2"/>
    <x v="4"/>
    <x v="6"/>
    <x v="2"/>
    <x v="14"/>
    <s v="N"/>
    <s v="00 - N/A"/>
    <s v="10 - FONDO GENERAL"/>
    <s v="(en blanco)"/>
    <s v="99 - MULTIPROVINCIAL"/>
    <n v="12116895"/>
    <n v="2732435.4"/>
  </r>
  <r>
    <s v="2024"/>
    <x v="0"/>
    <x v="0"/>
    <x v="0"/>
    <x v="0"/>
    <s v="2 - Poder Ejecutivo"/>
    <s v="0203 - MINISTERIO DE DEFENSA"/>
    <s v="0002 - DIRECCION GENERAL DE ESCUELAS VOCACIONALES"/>
    <x v="2"/>
    <x v="4"/>
    <x v="6"/>
    <x v="2"/>
    <x v="15"/>
    <s v="N"/>
    <s v="00 - N/A"/>
    <s v="10 - FONDO GENERAL"/>
    <s v="(en blanco)"/>
    <s v="99 - MULTIPROVINCIAL"/>
    <n v="1471344"/>
    <n v="0"/>
  </r>
  <r>
    <s v="2024"/>
    <x v="0"/>
    <x v="0"/>
    <x v="0"/>
    <x v="0"/>
    <s v="2 - Poder Ejecutivo"/>
    <s v="0203 - MINISTERIO DE DEFENSA"/>
    <s v="0002 - DIRECCION GENERAL DE ESCUELAS VOCACIONALES"/>
    <x v="2"/>
    <x v="4"/>
    <x v="6"/>
    <x v="2"/>
    <x v="16"/>
    <s v="N"/>
    <s v="00 - N/A"/>
    <s v="10 - FONDO GENERAL"/>
    <s v="(en blanco)"/>
    <s v="99 - MULTIPROVINCIAL"/>
    <n v="500000"/>
    <n v="121321.7"/>
  </r>
  <r>
    <s v="2024"/>
    <x v="0"/>
    <x v="0"/>
    <x v="0"/>
    <x v="0"/>
    <s v="2 - Poder Ejecutivo"/>
    <s v="0203 - MINISTERIO DE DEFENSA"/>
    <s v="0002 - DIRECCION GENERAL DE ESCUELAS VOCACIONALES"/>
    <x v="2"/>
    <x v="4"/>
    <x v="6"/>
    <x v="2"/>
    <x v="18"/>
    <s v="N"/>
    <s v="00 - N/A"/>
    <s v="10 - FONDO GENERAL"/>
    <s v="(en blanco)"/>
    <s v="99 - MULTIPROVINCIAL"/>
    <n v="204944"/>
    <n v="708"/>
  </r>
  <r>
    <s v="2024"/>
    <x v="0"/>
    <x v="0"/>
    <x v="0"/>
    <x v="0"/>
    <s v="2 - Poder Ejecutivo"/>
    <s v="0203 - MINISTERIO DE DEFENSA"/>
    <s v="0002 - DIRECCION GENERAL DE ESCUELAS VOCACIONALES"/>
    <x v="2"/>
    <x v="4"/>
    <x v="6"/>
    <x v="2"/>
    <x v="19"/>
    <s v="N"/>
    <s v="00 - N/A"/>
    <s v="10 - FONDO GENERAL"/>
    <s v="(en blanco)"/>
    <s v="99 - MULTIPROVINCIAL"/>
    <n v="674540"/>
    <n v="117288.33999999998"/>
  </r>
  <r>
    <s v="2024"/>
    <x v="0"/>
    <x v="0"/>
    <x v="0"/>
    <x v="0"/>
    <s v="2 - Poder Ejecutivo"/>
    <s v="0203 - MINISTERIO DE DEFENSA"/>
    <s v="0002 - DIRECCION GENERAL DE ESCUELAS VOCACIONALES"/>
    <x v="2"/>
    <x v="4"/>
    <x v="6"/>
    <x v="2"/>
    <x v="20"/>
    <s v="N"/>
    <s v="00 - N/A"/>
    <s v="10 - FONDO GENERAL"/>
    <s v="(en blanco)"/>
    <s v="99 - MULTIPROVINCIAL"/>
    <n v="9774342"/>
    <n v="2329326.6"/>
  </r>
  <r>
    <s v="2024"/>
    <x v="0"/>
    <x v="0"/>
    <x v="0"/>
    <x v="0"/>
    <s v="2 - Poder Ejecutivo"/>
    <s v="0203 - MINISTERIO DE DEFENSA"/>
    <s v="0002 - DIRECCION GENERAL DE ESCUELAS VOCACIONALES"/>
    <x v="2"/>
    <x v="4"/>
    <x v="6"/>
    <x v="2"/>
    <x v="21"/>
    <s v="N"/>
    <s v="00 - N/A"/>
    <s v="10 - FONDO GENERAL"/>
    <s v="(en blanco)"/>
    <s v="99 - MULTIPROVINCIAL"/>
    <n v="3671143"/>
    <n v="443456.98000000004"/>
  </r>
  <r>
    <s v="2024"/>
    <x v="0"/>
    <x v="0"/>
    <x v="0"/>
    <x v="0"/>
    <s v="2 - Poder Ejecutivo"/>
    <s v="0203 - MINISTERIO DE DEFENSA"/>
    <s v="0002 - HOSPITAL MILITAR FAD DR RAMON DE LARA"/>
    <x v="2"/>
    <x v="3"/>
    <x v="28"/>
    <x v="0"/>
    <x v="0"/>
    <s v="N"/>
    <s v="00 - N/A"/>
    <s v="10 - FONDO GENERAL"/>
    <s v="(en blanco)"/>
    <s v="99 - MULTIPROVINCIAL"/>
    <n v="839473778"/>
    <n v="203388898.69"/>
  </r>
  <r>
    <s v="2024"/>
    <x v="0"/>
    <x v="0"/>
    <x v="0"/>
    <x v="0"/>
    <s v="2 - Poder Ejecutivo"/>
    <s v="0203 - MINISTERIO DE DEFENSA"/>
    <s v="0002 - HOSPITAL MILITAR FAD DR RAMON DE LARA"/>
    <x v="2"/>
    <x v="3"/>
    <x v="28"/>
    <x v="0"/>
    <x v="1"/>
    <s v="N"/>
    <s v="00 - N/A"/>
    <s v="10 - FONDO GENERAL"/>
    <s v="(en blanco)"/>
    <s v="99 - MULTIPROVINCIAL"/>
    <n v="505938"/>
    <n v="126840"/>
  </r>
  <r>
    <s v="2024"/>
    <x v="0"/>
    <x v="0"/>
    <x v="0"/>
    <x v="0"/>
    <s v="2 - Poder Ejecutivo"/>
    <s v="0203 - MINISTERIO DE DEFENSA"/>
    <s v="0002 - HOSPITAL MILITAR FAD DR RAMON DE LARA"/>
    <x v="2"/>
    <x v="3"/>
    <x v="28"/>
    <x v="0"/>
    <x v="4"/>
    <s v="N"/>
    <s v="00 - N/A"/>
    <s v="10 - FONDO GENERAL"/>
    <s v="(en blanco)"/>
    <s v="99 - MULTIPROVINCIAL"/>
    <n v="27721694"/>
    <n v="7381554.1100000003"/>
  </r>
  <r>
    <s v="2024"/>
    <x v="0"/>
    <x v="0"/>
    <x v="0"/>
    <x v="0"/>
    <s v="2 - Poder Ejecutivo"/>
    <s v="0203 - MINISTERIO DE DEFENSA"/>
    <s v="0002 - HOSPITAL MILITAR FAD DR RAMON DE LARA"/>
    <x v="2"/>
    <x v="3"/>
    <x v="28"/>
    <x v="1"/>
    <x v="5"/>
    <s v="N"/>
    <s v="00 - N/A"/>
    <s v="10 - FONDO GENERAL"/>
    <s v="(en blanco)"/>
    <s v="99 - MULTIPROVINCIAL"/>
    <n v="240000"/>
    <n v="40000"/>
  </r>
  <r>
    <s v="2024"/>
    <x v="0"/>
    <x v="0"/>
    <x v="0"/>
    <x v="0"/>
    <s v="2 - Poder Ejecutivo"/>
    <s v="0203 - MINISTERIO DE DEFENSA"/>
    <s v="0002 - HOSPITAL MILITAR FAD DR RAMON DE LARA"/>
    <x v="2"/>
    <x v="3"/>
    <x v="28"/>
    <x v="1"/>
    <x v="5"/>
    <s v="N"/>
    <s v="00 - N/A"/>
    <s v="20 - FONDOS CON DESTINO ESPECÍFICO"/>
    <s v="(en blanco)"/>
    <s v="99 - MULTIPROVINCIAL"/>
    <n v="0"/>
    <n v="15288.34"/>
  </r>
  <r>
    <s v="2024"/>
    <x v="0"/>
    <x v="0"/>
    <x v="0"/>
    <x v="0"/>
    <s v="2 - Poder Ejecutivo"/>
    <s v="0203 - MINISTERIO DE DEFENSA"/>
    <s v="0002 - HOSPITAL MILITAR FAD DR RAMON DE LARA"/>
    <x v="2"/>
    <x v="3"/>
    <x v="28"/>
    <x v="1"/>
    <x v="6"/>
    <s v="N"/>
    <s v="00 - N/A"/>
    <s v="20 - FONDOS CON DESTINO ESPECÍFICO"/>
    <s v="(en blanco)"/>
    <s v="99 - MULTIPROVINCIAL"/>
    <n v="0"/>
    <n v="0"/>
  </r>
  <r>
    <s v="2024"/>
    <x v="0"/>
    <x v="0"/>
    <x v="0"/>
    <x v="0"/>
    <s v="2 - Poder Ejecutivo"/>
    <s v="0203 - MINISTERIO DE DEFENSA"/>
    <s v="0002 - HOSPITAL MILITAR FAD DR RAMON DE LARA"/>
    <x v="2"/>
    <x v="3"/>
    <x v="28"/>
    <x v="1"/>
    <x v="9"/>
    <s v="N"/>
    <s v="00 - N/A"/>
    <s v="20 - FONDOS CON DESTINO ESPECÍFICO"/>
    <s v="(en blanco)"/>
    <s v="99 - MULTIPROVINCIAL"/>
    <n v="0"/>
    <n v="224200"/>
  </r>
  <r>
    <s v="2024"/>
    <x v="0"/>
    <x v="0"/>
    <x v="0"/>
    <x v="0"/>
    <s v="2 - Poder Ejecutivo"/>
    <s v="0203 - MINISTERIO DE DEFENSA"/>
    <s v="0002 - HOSPITAL MILITAR FAD DR RAMON DE LARA"/>
    <x v="2"/>
    <x v="3"/>
    <x v="28"/>
    <x v="1"/>
    <x v="11"/>
    <s v="N"/>
    <s v="00 - N/A"/>
    <s v="10 - FONDO GENERAL"/>
    <s v="(en blanco)"/>
    <s v="99 - MULTIPROVINCIAL"/>
    <n v="0"/>
    <n v="0"/>
  </r>
  <r>
    <s v="2024"/>
    <x v="0"/>
    <x v="0"/>
    <x v="0"/>
    <x v="0"/>
    <s v="2 - Poder Ejecutivo"/>
    <s v="0203 - MINISTERIO DE DEFENSA"/>
    <s v="0002 - HOSPITAL MILITAR FAD DR RAMON DE LARA"/>
    <x v="2"/>
    <x v="3"/>
    <x v="28"/>
    <x v="1"/>
    <x v="11"/>
    <s v="N"/>
    <s v="00 - N/A"/>
    <s v="20 - FONDOS CON DESTINO ESPECÍFICO"/>
    <s v="(en blanco)"/>
    <s v="99 - MULTIPROVINCIAL"/>
    <n v="0"/>
    <n v="773864.06"/>
  </r>
  <r>
    <s v="2024"/>
    <x v="0"/>
    <x v="0"/>
    <x v="0"/>
    <x v="0"/>
    <s v="2 - Poder Ejecutivo"/>
    <s v="0203 - MINISTERIO DE DEFENSA"/>
    <s v="0002 - HOSPITAL MILITAR FAD DR RAMON DE LARA"/>
    <x v="2"/>
    <x v="3"/>
    <x v="28"/>
    <x v="1"/>
    <x v="12"/>
    <s v="N"/>
    <s v="00 - N/A"/>
    <s v="20 - FONDOS CON DESTINO ESPECÍFICO"/>
    <s v="(en blanco)"/>
    <s v="99 - MULTIPROVINCIAL"/>
    <n v="0"/>
    <n v="0"/>
  </r>
  <r>
    <s v="2024"/>
    <x v="0"/>
    <x v="0"/>
    <x v="0"/>
    <x v="0"/>
    <s v="2 - Poder Ejecutivo"/>
    <s v="0203 - MINISTERIO DE DEFENSA"/>
    <s v="0002 - HOSPITAL MILITAR FAD DR RAMON DE LARA"/>
    <x v="2"/>
    <x v="3"/>
    <x v="28"/>
    <x v="2"/>
    <x v="14"/>
    <s v="N"/>
    <s v="00 - N/A"/>
    <s v="10 - FONDO GENERAL"/>
    <s v="(en blanco)"/>
    <s v="99 - MULTIPROVINCIAL"/>
    <n v="10800000"/>
    <n v="2698200"/>
  </r>
  <r>
    <s v="2024"/>
    <x v="0"/>
    <x v="0"/>
    <x v="0"/>
    <x v="0"/>
    <s v="2 - Poder Ejecutivo"/>
    <s v="0203 - MINISTERIO DE DEFENSA"/>
    <s v="0002 - HOSPITAL MILITAR FAD DR RAMON DE LARA"/>
    <x v="2"/>
    <x v="3"/>
    <x v="28"/>
    <x v="2"/>
    <x v="14"/>
    <s v="N"/>
    <s v="00 - N/A"/>
    <s v="20 - FONDOS CON DESTINO ESPECÍFICO"/>
    <s v="(en blanco)"/>
    <s v="99 - MULTIPROVINCIAL"/>
    <n v="0"/>
    <n v="93645.51"/>
  </r>
  <r>
    <s v="2024"/>
    <x v="0"/>
    <x v="0"/>
    <x v="0"/>
    <x v="0"/>
    <s v="2 - Poder Ejecutivo"/>
    <s v="0203 - MINISTERIO DE DEFENSA"/>
    <s v="0002 - HOSPITAL MILITAR FAD DR RAMON DE LARA"/>
    <x v="2"/>
    <x v="3"/>
    <x v="28"/>
    <x v="2"/>
    <x v="15"/>
    <s v="N"/>
    <s v="00 - N/A"/>
    <s v="20 - FONDOS CON DESTINO ESPECÍFICO"/>
    <s v="(en blanco)"/>
    <s v="99 - MULTIPROVINCIAL"/>
    <n v="0"/>
    <n v="336939.56"/>
  </r>
  <r>
    <s v="2024"/>
    <x v="0"/>
    <x v="0"/>
    <x v="0"/>
    <x v="0"/>
    <s v="2 - Poder Ejecutivo"/>
    <s v="0203 - MINISTERIO DE DEFENSA"/>
    <s v="0002 - HOSPITAL MILITAR FAD DR RAMON DE LARA"/>
    <x v="2"/>
    <x v="3"/>
    <x v="28"/>
    <x v="2"/>
    <x v="16"/>
    <s v="N"/>
    <s v="00 - N/A"/>
    <s v="20 - FONDOS CON DESTINO ESPECÍFICO"/>
    <s v="(en blanco)"/>
    <s v="99 - MULTIPROVINCIAL"/>
    <n v="275392093"/>
    <n v="553363.4"/>
  </r>
  <r>
    <s v="2024"/>
    <x v="0"/>
    <x v="0"/>
    <x v="0"/>
    <x v="0"/>
    <s v="2 - Poder Ejecutivo"/>
    <s v="0203 - MINISTERIO DE DEFENSA"/>
    <s v="0002 - HOSPITAL MILITAR FAD DR RAMON DE LARA"/>
    <x v="2"/>
    <x v="3"/>
    <x v="28"/>
    <x v="2"/>
    <x v="17"/>
    <s v="N"/>
    <s v="00 - N/A"/>
    <s v="10 - FONDO GENERAL"/>
    <s v="(en blanco)"/>
    <s v="99 - MULTIPROVINCIAL"/>
    <n v="60000000"/>
    <n v="8677426.9299999997"/>
  </r>
  <r>
    <s v="2024"/>
    <x v="0"/>
    <x v="0"/>
    <x v="0"/>
    <x v="0"/>
    <s v="2 - Poder Ejecutivo"/>
    <s v="0203 - MINISTERIO DE DEFENSA"/>
    <s v="0002 - HOSPITAL MILITAR FAD DR RAMON DE LARA"/>
    <x v="2"/>
    <x v="3"/>
    <x v="28"/>
    <x v="2"/>
    <x v="18"/>
    <s v="N"/>
    <s v="00 - N/A"/>
    <s v="20 - FONDOS CON DESTINO ESPECÍFICO"/>
    <s v="(en blanco)"/>
    <s v="99 - MULTIPROVINCIAL"/>
    <n v="0"/>
    <n v="13688"/>
  </r>
  <r>
    <s v="2024"/>
    <x v="0"/>
    <x v="0"/>
    <x v="0"/>
    <x v="0"/>
    <s v="2 - Poder Ejecutivo"/>
    <s v="0203 - MINISTERIO DE DEFENSA"/>
    <s v="0002 - HOSPITAL MILITAR FAD DR RAMON DE LARA"/>
    <x v="2"/>
    <x v="3"/>
    <x v="28"/>
    <x v="2"/>
    <x v="19"/>
    <s v="N"/>
    <s v="00 - N/A"/>
    <s v="20 - FONDOS CON DESTINO ESPECÍFICO"/>
    <s v="(en blanco)"/>
    <s v="99 - MULTIPROVINCIAL"/>
    <n v="0"/>
    <n v="7235.76"/>
  </r>
  <r>
    <s v="2024"/>
    <x v="0"/>
    <x v="0"/>
    <x v="0"/>
    <x v="0"/>
    <s v="2 - Poder Ejecutivo"/>
    <s v="0203 - MINISTERIO DE DEFENSA"/>
    <s v="0002 - HOSPITAL MILITAR FAD DR RAMON DE LARA"/>
    <x v="2"/>
    <x v="3"/>
    <x v="28"/>
    <x v="2"/>
    <x v="20"/>
    <s v="N"/>
    <s v="00 - N/A"/>
    <s v="10 - FONDO GENERAL"/>
    <s v="(en blanco)"/>
    <s v="99 - MULTIPROVINCIAL"/>
    <n v="38640000"/>
    <n v="1428400.94"/>
  </r>
  <r>
    <s v="2024"/>
    <x v="0"/>
    <x v="0"/>
    <x v="0"/>
    <x v="0"/>
    <s v="2 - Poder Ejecutivo"/>
    <s v="0203 - MINISTERIO DE DEFENSA"/>
    <s v="0002 - HOSPITAL MILITAR FAD DR RAMON DE LARA"/>
    <x v="2"/>
    <x v="3"/>
    <x v="28"/>
    <x v="2"/>
    <x v="20"/>
    <s v="N"/>
    <s v="00 - N/A"/>
    <s v="20 - FONDOS CON DESTINO ESPECÍFICO"/>
    <s v="(en blanco)"/>
    <s v="99 - MULTIPROVINCIAL"/>
    <n v="0"/>
    <n v="118896.56"/>
  </r>
  <r>
    <s v="2024"/>
    <x v="0"/>
    <x v="0"/>
    <x v="0"/>
    <x v="0"/>
    <s v="2 - Poder Ejecutivo"/>
    <s v="0203 - MINISTERIO DE DEFENSA"/>
    <s v="0002 - HOSPITAL MILITAR FAD DR RAMON DE LARA"/>
    <x v="2"/>
    <x v="3"/>
    <x v="28"/>
    <x v="2"/>
    <x v="21"/>
    <s v="N"/>
    <s v="00 - N/A"/>
    <s v="10 - FONDO GENERAL"/>
    <s v="(en blanco)"/>
    <s v="99 - MULTIPROVINCIAL"/>
    <n v="67246003"/>
    <n v="5374811.0999999996"/>
  </r>
  <r>
    <s v="2024"/>
    <x v="0"/>
    <x v="0"/>
    <x v="0"/>
    <x v="0"/>
    <s v="2 - Poder Ejecutivo"/>
    <s v="0203 - MINISTERIO DE DEFENSA"/>
    <s v="0002 - HOSPITAL MILITAR FAD DR RAMON DE LARA"/>
    <x v="2"/>
    <x v="3"/>
    <x v="28"/>
    <x v="2"/>
    <x v="21"/>
    <s v="N"/>
    <s v="00 - N/A"/>
    <s v="20 - FONDOS CON DESTINO ESPECÍFICO"/>
    <s v="(en blanco)"/>
    <s v="99 - MULTIPROVINCIAL"/>
    <n v="0"/>
    <n v="1247027.26"/>
  </r>
  <r>
    <s v="2024"/>
    <x v="0"/>
    <x v="0"/>
    <x v="0"/>
    <x v="0"/>
    <s v="2 - Poder Ejecutivo"/>
    <s v="0203 - MINISTERIO DE DEFENSA"/>
    <s v="0003 - DIRECCIÓN GENERAL DE COMUNIDADES FRONTERIZAS"/>
    <x v="1"/>
    <x v="12"/>
    <x v="32"/>
    <x v="0"/>
    <x v="0"/>
    <s v="N"/>
    <s v="00 - N/A"/>
    <s v="10 - FONDO GENERAL"/>
    <s v="(en blanco)"/>
    <s v="99 - MULTIPROVINCIAL"/>
    <n v="15664483"/>
    <n v="3614880.63"/>
  </r>
  <r>
    <s v="2024"/>
    <x v="0"/>
    <x v="0"/>
    <x v="0"/>
    <x v="0"/>
    <s v="2 - Poder Ejecutivo"/>
    <s v="0203 - MINISTERIO DE DEFENSA"/>
    <s v="0003 - DIRECCIÓN GENERAL DE COMUNIDADES FRONTERIZAS"/>
    <x v="1"/>
    <x v="12"/>
    <x v="32"/>
    <x v="0"/>
    <x v="4"/>
    <s v="N"/>
    <s v="00 - N/A"/>
    <s v="10 - FONDO GENERAL"/>
    <s v="(en blanco)"/>
    <s v="99 - MULTIPROVINCIAL"/>
    <n v="265970"/>
    <n v="63612.57"/>
  </r>
  <r>
    <s v="2024"/>
    <x v="0"/>
    <x v="0"/>
    <x v="0"/>
    <x v="0"/>
    <s v="2 - Poder Ejecutivo"/>
    <s v="0203 - MINISTERIO DE DEFENSA"/>
    <s v="0003 - DIRECCIÓN GENERAL DE COMUNIDADES FRONTERIZAS"/>
    <x v="1"/>
    <x v="12"/>
    <x v="32"/>
    <x v="1"/>
    <x v="5"/>
    <s v="N"/>
    <s v="00 - N/A"/>
    <s v="10 - FONDO GENERAL"/>
    <s v="(en blanco)"/>
    <s v="99 - MULTIPROVINCIAL"/>
    <n v="300000"/>
    <n v="19797.38"/>
  </r>
  <r>
    <s v="2024"/>
    <x v="0"/>
    <x v="0"/>
    <x v="0"/>
    <x v="0"/>
    <s v="2 - Poder Ejecutivo"/>
    <s v="0203 - MINISTERIO DE DEFENSA"/>
    <s v="0003 - DIRECCIÓN GENERAL DE COMUNIDADES FRONTERIZAS"/>
    <x v="1"/>
    <x v="12"/>
    <x v="32"/>
    <x v="1"/>
    <x v="7"/>
    <s v="N"/>
    <s v="00 - N/A"/>
    <s v="10 - FONDO GENERAL"/>
    <s v="(en blanco)"/>
    <s v="99 - MULTIPROVINCIAL"/>
    <n v="888000"/>
    <n v="221400"/>
  </r>
  <r>
    <s v="2024"/>
    <x v="0"/>
    <x v="0"/>
    <x v="0"/>
    <x v="0"/>
    <s v="2 - Poder Ejecutivo"/>
    <s v="0203 - MINISTERIO DE DEFENSA"/>
    <s v="0003 - DIRECCIÓN GENERAL DE COMUNIDADES FRONTERIZAS"/>
    <x v="1"/>
    <x v="12"/>
    <x v="32"/>
    <x v="1"/>
    <x v="10"/>
    <s v="N"/>
    <s v="00 - N/A"/>
    <s v="10 - FONDO GENERAL"/>
    <s v="(en blanco)"/>
    <s v="99 - MULTIPROVINCIAL"/>
    <n v="120000"/>
    <n v="0"/>
  </r>
  <r>
    <s v="2024"/>
    <x v="0"/>
    <x v="0"/>
    <x v="0"/>
    <x v="0"/>
    <s v="2 - Poder Ejecutivo"/>
    <s v="0203 - MINISTERIO DE DEFENSA"/>
    <s v="0003 - DIRECCIÓN GENERAL DE COMUNIDADES FRONTERIZAS"/>
    <x v="1"/>
    <x v="12"/>
    <x v="32"/>
    <x v="2"/>
    <x v="14"/>
    <s v="N"/>
    <s v="00 - N/A"/>
    <s v="10 - FONDO GENERAL"/>
    <s v="(en blanco)"/>
    <s v="99 - MULTIPROVINCIAL"/>
    <n v="6109143"/>
    <n v="1397870.4"/>
  </r>
  <r>
    <s v="2024"/>
    <x v="0"/>
    <x v="0"/>
    <x v="0"/>
    <x v="0"/>
    <s v="2 - Poder Ejecutivo"/>
    <s v="0203 - MINISTERIO DE DEFENSA"/>
    <s v="0003 - DIRECCIÓN GENERAL DE COMUNIDADES FRONTERIZAS"/>
    <x v="1"/>
    <x v="12"/>
    <x v="32"/>
    <x v="2"/>
    <x v="16"/>
    <s v="N"/>
    <s v="00 - N/A"/>
    <s v="10 - FONDO GENERAL"/>
    <s v="(en blanco)"/>
    <s v="99 - MULTIPROVINCIAL"/>
    <n v="125000"/>
    <n v="0"/>
  </r>
  <r>
    <s v="2024"/>
    <x v="0"/>
    <x v="0"/>
    <x v="0"/>
    <x v="0"/>
    <s v="2 - Poder Ejecutivo"/>
    <s v="0203 - MINISTERIO DE DEFENSA"/>
    <s v="0003 - DIRECCIÓN GENERAL DE COMUNIDADES FRONTERIZAS"/>
    <x v="1"/>
    <x v="12"/>
    <x v="32"/>
    <x v="2"/>
    <x v="17"/>
    <s v="N"/>
    <s v="00 - N/A"/>
    <s v="10 - FONDO GENERAL"/>
    <s v="(en blanco)"/>
    <s v="99 - MULTIPROVINCIAL"/>
    <n v="1642982"/>
    <n v="221991"/>
  </r>
  <r>
    <s v="2024"/>
    <x v="0"/>
    <x v="0"/>
    <x v="0"/>
    <x v="0"/>
    <s v="2 - Poder Ejecutivo"/>
    <s v="0203 - MINISTERIO DE DEFENSA"/>
    <s v="0003 - DIRECCIÓN GENERAL DE COMUNIDADES FRONTERIZAS"/>
    <x v="1"/>
    <x v="12"/>
    <x v="32"/>
    <x v="2"/>
    <x v="18"/>
    <s v="N"/>
    <s v="00 - N/A"/>
    <s v="10 - FONDO GENERAL"/>
    <s v="(en blanco)"/>
    <s v="99 - MULTIPROVINCIAL"/>
    <n v="200000"/>
    <n v="0"/>
  </r>
  <r>
    <s v="2024"/>
    <x v="0"/>
    <x v="0"/>
    <x v="0"/>
    <x v="0"/>
    <s v="2 - Poder Ejecutivo"/>
    <s v="0203 - MINISTERIO DE DEFENSA"/>
    <s v="0003 - DIRECCIÓN GENERAL DE COMUNIDADES FRONTERIZAS"/>
    <x v="1"/>
    <x v="12"/>
    <x v="32"/>
    <x v="2"/>
    <x v="19"/>
    <s v="N"/>
    <s v="00 - N/A"/>
    <s v="10 - FONDO GENERAL"/>
    <s v="(en blanco)"/>
    <s v="99 - MULTIPROVINCIAL"/>
    <n v="150000"/>
    <n v="0"/>
  </r>
  <r>
    <s v="2024"/>
    <x v="0"/>
    <x v="0"/>
    <x v="0"/>
    <x v="0"/>
    <s v="2 - Poder Ejecutivo"/>
    <s v="0203 - MINISTERIO DE DEFENSA"/>
    <s v="0003 - DIRECCIÓN GENERAL DE COMUNIDADES FRONTERIZAS"/>
    <x v="1"/>
    <x v="12"/>
    <x v="32"/>
    <x v="2"/>
    <x v="20"/>
    <s v="N"/>
    <s v="00 - N/A"/>
    <s v="10 - FONDO GENERAL"/>
    <s v="(en blanco)"/>
    <s v="99 - MULTIPROVINCIAL"/>
    <n v="5205340"/>
    <n v="1200000"/>
  </r>
  <r>
    <s v="2024"/>
    <x v="0"/>
    <x v="0"/>
    <x v="0"/>
    <x v="0"/>
    <s v="2 - Poder Ejecutivo"/>
    <s v="0203 - MINISTERIO DE DEFENSA"/>
    <s v="0003 - DIRECCIÓN GENERAL DE COMUNIDADES FRONTERIZAS"/>
    <x v="1"/>
    <x v="12"/>
    <x v="32"/>
    <x v="2"/>
    <x v="21"/>
    <s v="N"/>
    <s v="00 - N/A"/>
    <s v="10 - FONDO GENERAL"/>
    <s v="(en blanco)"/>
    <s v="99 - MULTIPROVINCIAL"/>
    <n v="275000"/>
    <n v="0"/>
  </r>
  <r>
    <s v="2024"/>
    <x v="0"/>
    <x v="0"/>
    <x v="0"/>
    <x v="0"/>
    <s v="2 - Poder Ejecutivo"/>
    <s v="0203 - MINISTERIO DE DEFENSA"/>
    <s v="0003 - ESCUELA DE GRADUADOS DE ESTUDIOS MILITARES DEL EJERCITO DE REP. DOM."/>
    <x v="2"/>
    <x v="10"/>
    <x v="24"/>
    <x v="0"/>
    <x v="0"/>
    <s v="N"/>
    <s v="00 - N/A"/>
    <s v="10 - FONDO GENERAL"/>
    <s v="(en blanco)"/>
    <s v="32 - SANTO DOMINGO"/>
    <n v="28782000"/>
    <n v="6642000"/>
  </r>
  <r>
    <s v="2024"/>
    <x v="0"/>
    <x v="0"/>
    <x v="0"/>
    <x v="0"/>
    <s v="2 - Poder Ejecutivo"/>
    <s v="0203 - MINISTERIO DE DEFENSA"/>
    <s v="0003 - ESCUELA DE GRADUADOS DE ESTUDIOS MILITARES DEL EJERCITO DE REP. DOM."/>
    <x v="2"/>
    <x v="10"/>
    <x v="24"/>
    <x v="0"/>
    <x v="4"/>
    <s v="N"/>
    <s v="00 - N/A"/>
    <s v="10 - FONDO GENERAL"/>
    <s v="(en blanco)"/>
    <s v="32 - SANTO DOMINGO"/>
    <n v="452475"/>
    <n v="112970.40000000001"/>
  </r>
  <r>
    <s v="2024"/>
    <x v="0"/>
    <x v="0"/>
    <x v="0"/>
    <x v="0"/>
    <s v="2 - Poder Ejecutivo"/>
    <s v="0203 - MINISTERIO DE DEFENSA"/>
    <s v="0003 - ESCUELA DE GRADUADOS DE ESTUDIOS MILITARES DEL EJERCITO DE REP. DOM."/>
    <x v="2"/>
    <x v="10"/>
    <x v="24"/>
    <x v="1"/>
    <x v="6"/>
    <s v="N"/>
    <s v="00 - N/A"/>
    <s v="10 - FONDO GENERAL"/>
    <s v="(en blanco)"/>
    <s v="32 - SANTO DOMINGO"/>
    <n v="300000"/>
    <n v="0"/>
  </r>
  <r>
    <s v="2024"/>
    <x v="0"/>
    <x v="0"/>
    <x v="0"/>
    <x v="0"/>
    <s v="2 - Poder Ejecutivo"/>
    <s v="0203 - MINISTERIO DE DEFENSA"/>
    <s v="0003 - ESCUELA DE GRADUADOS DE ESTUDIOS MILITARES DEL EJERCITO DE REP. DOM."/>
    <x v="2"/>
    <x v="10"/>
    <x v="24"/>
    <x v="1"/>
    <x v="7"/>
    <s v="N"/>
    <s v="00 - N/A"/>
    <s v="10 - FONDO GENERAL"/>
    <s v="(en blanco)"/>
    <s v="32 - SANTO DOMINGO"/>
    <n v="350000"/>
    <n v="0"/>
  </r>
  <r>
    <s v="2024"/>
    <x v="0"/>
    <x v="0"/>
    <x v="0"/>
    <x v="0"/>
    <s v="2 - Poder Ejecutivo"/>
    <s v="0203 - MINISTERIO DE DEFENSA"/>
    <s v="0003 - ESCUELA DE GRADUADOS DE ESTUDIOS MILITARES DEL EJERCITO DE REP. DOM."/>
    <x v="2"/>
    <x v="10"/>
    <x v="24"/>
    <x v="1"/>
    <x v="8"/>
    <s v="N"/>
    <s v="00 - N/A"/>
    <s v="10 - FONDO GENERAL"/>
    <s v="(en blanco)"/>
    <s v="32 - SANTO DOMINGO"/>
    <n v="200000"/>
    <n v="0"/>
  </r>
  <r>
    <s v="2024"/>
    <x v="0"/>
    <x v="0"/>
    <x v="0"/>
    <x v="0"/>
    <s v="2 - Poder Ejecutivo"/>
    <s v="0203 - MINISTERIO DE DEFENSA"/>
    <s v="0003 - ESCUELA DE GRADUADOS DE ESTUDIOS MILITARES DEL EJERCITO DE REP. DOM."/>
    <x v="2"/>
    <x v="10"/>
    <x v="24"/>
    <x v="1"/>
    <x v="9"/>
    <s v="N"/>
    <s v="00 - N/A"/>
    <s v="10 - FONDO GENERAL"/>
    <s v="(en blanco)"/>
    <s v="32 - SANTO DOMINGO"/>
    <n v="460000"/>
    <n v="76464"/>
  </r>
  <r>
    <s v="2024"/>
    <x v="0"/>
    <x v="0"/>
    <x v="0"/>
    <x v="0"/>
    <s v="2 - Poder Ejecutivo"/>
    <s v="0203 - MINISTERIO DE DEFENSA"/>
    <s v="0003 - ESCUELA DE GRADUADOS DE ESTUDIOS MILITARES DEL EJERCITO DE REP. DOM."/>
    <x v="2"/>
    <x v="10"/>
    <x v="24"/>
    <x v="1"/>
    <x v="11"/>
    <s v="N"/>
    <s v="00 - N/A"/>
    <s v="10 - FONDO GENERAL"/>
    <s v="(en blanco)"/>
    <s v="32 - SANTO DOMINGO"/>
    <n v="3160228"/>
    <n v="796800.31"/>
  </r>
  <r>
    <s v="2024"/>
    <x v="0"/>
    <x v="0"/>
    <x v="0"/>
    <x v="0"/>
    <s v="2 - Poder Ejecutivo"/>
    <s v="0203 - MINISTERIO DE DEFENSA"/>
    <s v="0003 - ESCUELA DE GRADUADOS DE ESTUDIOS MILITARES DEL EJERCITO DE REP. DOM."/>
    <x v="2"/>
    <x v="10"/>
    <x v="24"/>
    <x v="1"/>
    <x v="12"/>
    <s v="N"/>
    <s v="00 - N/A"/>
    <s v="10 - FONDO GENERAL"/>
    <s v="(en blanco)"/>
    <s v="32 - SANTO DOMINGO"/>
    <n v="2600000"/>
    <n v="99000"/>
  </r>
  <r>
    <s v="2024"/>
    <x v="0"/>
    <x v="0"/>
    <x v="0"/>
    <x v="0"/>
    <s v="2 - Poder Ejecutivo"/>
    <s v="0203 - MINISTERIO DE DEFENSA"/>
    <s v="0003 - ESCUELA DE GRADUADOS DE ESTUDIOS MILITARES DEL EJERCITO DE REP. DOM."/>
    <x v="2"/>
    <x v="10"/>
    <x v="24"/>
    <x v="1"/>
    <x v="13"/>
    <s v="N"/>
    <s v="00 - N/A"/>
    <s v="10 - FONDO GENERAL"/>
    <s v="(en blanco)"/>
    <s v="32 - SANTO DOMINGO"/>
    <n v="900000"/>
    <n v="290870"/>
  </r>
  <r>
    <s v="2024"/>
    <x v="0"/>
    <x v="0"/>
    <x v="0"/>
    <x v="0"/>
    <s v="2 - Poder Ejecutivo"/>
    <s v="0203 - MINISTERIO DE DEFENSA"/>
    <s v="0003 - ESCUELA DE GRADUADOS DE ESTUDIOS MILITARES DEL EJERCITO DE REP. DOM."/>
    <x v="2"/>
    <x v="10"/>
    <x v="24"/>
    <x v="2"/>
    <x v="14"/>
    <s v="N"/>
    <s v="00 - N/A"/>
    <s v="10 - FONDO GENERAL"/>
    <s v="(en blanco)"/>
    <s v="32 - SANTO DOMINGO"/>
    <n v="5290000"/>
    <n v="1258920"/>
  </r>
  <r>
    <s v="2024"/>
    <x v="0"/>
    <x v="0"/>
    <x v="0"/>
    <x v="0"/>
    <s v="2 - Poder Ejecutivo"/>
    <s v="0203 - MINISTERIO DE DEFENSA"/>
    <s v="0003 - ESCUELA DE GRADUADOS DE ESTUDIOS MILITARES DEL EJERCITO DE REP. DOM."/>
    <x v="2"/>
    <x v="10"/>
    <x v="24"/>
    <x v="2"/>
    <x v="15"/>
    <s v="N"/>
    <s v="00 - N/A"/>
    <s v="10 - FONDO GENERAL"/>
    <s v="(en blanco)"/>
    <s v="32 - SANTO DOMINGO"/>
    <n v="420000"/>
    <n v="1681.5"/>
  </r>
  <r>
    <s v="2024"/>
    <x v="0"/>
    <x v="0"/>
    <x v="0"/>
    <x v="0"/>
    <s v="2 - Poder Ejecutivo"/>
    <s v="0203 - MINISTERIO DE DEFENSA"/>
    <s v="0003 - ESCUELA DE GRADUADOS DE ESTUDIOS MILITARES DEL EJERCITO DE REP. DOM."/>
    <x v="2"/>
    <x v="10"/>
    <x v="24"/>
    <x v="2"/>
    <x v="16"/>
    <s v="N"/>
    <s v="00 - N/A"/>
    <s v="10 - FONDO GENERAL"/>
    <s v="(en blanco)"/>
    <s v="32 - SANTO DOMINGO"/>
    <n v="500000"/>
    <n v="57857.760000000002"/>
  </r>
  <r>
    <s v="2024"/>
    <x v="0"/>
    <x v="0"/>
    <x v="0"/>
    <x v="0"/>
    <s v="2 - Poder Ejecutivo"/>
    <s v="0203 - MINISTERIO DE DEFENSA"/>
    <s v="0003 - ESCUELA DE GRADUADOS DE ESTUDIOS MILITARES DEL EJERCITO DE REP. DOM."/>
    <x v="2"/>
    <x v="10"/>
    <x v="24"/>
    <x v="2"/>
    <x v="17"/>
    <s v="N"/>
    <s v="00 - N/A"/>
    <s v="10 - FONDO GENERAL"/>
    <s v="(en blanco)"/>
    <s v="32 - SANTO DOMINGO"/>
    <n v="200000"/>
    <n v="0"/>
  </r>
  <r>
    <s v="2024"/>
    <x v="0"/>
    <x v="0"/>
    <x v="0"/>
    <x v="0"/>
    <s v="2 - Poder Ejecutivo"/>
    <s v="0203 - MINISTERIO DE DEFENSA"/>
    <s v="0003 - ESCUELA DE GRADUADOS DE ESTUDIOS MILITARES DEL EJERCITO DE REP. DOM."/>
    <x v="2"/>
    <x v="10"/>
    <x v="24"/>
    <x v="2"/>
    <x v="18"/>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x v="2"/>
    <x v="19"/>
    <s v="N"/>
    <s v="00 - N/A"/>
    <s v="10 - FONDO GENERAL"/>
    <s v="(en blanco)"/>
    <s v="32 - SANTO DOMINGO"/>
    <n v="3200000"/>
    <n v="101040.16"/>
  </r>
  <r>
    <s v="2024"/>
    <x v="0"/>
    <x v="0"/>
    <x v="0"/>
    <x v="0"/>
    <s v="2 - Poder Ejecutivo"/>
    <s v="0203 - MINISTERIO DE DEFENSA"/>
    <s v="0003 - ESCUELA DE GRADUADOS DE ESTUDIOS MILITARES DEL EJERCITO DE REP. DOM."/>
    <x v="2"/>
    <x v="10"/>
    <x v="24"/>
    <x v="2"/>
    <x v="20"/>
    <s v="N"/>
    <s v="00 - N/A"/>
    <s v="10 - FONDO GENERAL"/>
    <s v="(en blanco)"/>
    <s v="32 - SANTO DOMINGO"/>
    <n v="1800000"/>
    <n v="493018.08"/>
  </r>
  <r>
    <s v="2024"/>
    <x v="0"/>
    <x v="0"/>
    <x v="0"/>
    <x v="0"/>
    <s v="2 - Poder Ejecutivo"/>
    <s v="0203 - MINISTERIO DE DEFENSA"/>
    <s v="0003 - ESCUELA DE GRADUADOS DE ESTUDIOS MILITARES DEL EJERCITO DE REP. DOM."/>
    <x v="2"/>
    <x v="10"/>
    <x v="24"/>
    <x v="2"/>
    <x v="21"/>
    <s v="N"/>
    <s v="00 - N/A"/>
    <s v="10 - FONDO GENERAL"/>
    <s v="(en blanco)"/>
    <s v="32 - SANTO DOMINGO"/>
    <n v="3594429"/>
    <n v="321430.85999999993"/>
  </r>
  <r>
    <s v="2024"/>
    <x v="0"/>
    <x v="0"/>
    <x v="0"/>
    <x v="0"/>
    <s v="2 - Poder Ejecutivo"/>
    <s v="0203 - MINISTERIO DE DEFENSA"/>
    <s v="0003 - FORMACION Y CAPACITACION TECNICO PROFESIONAL (IMESA)"/>
    <x v="2"/>
    <x v="10"/>
    <x v="30"/>
    <x v="0"/>
    <x v="0"/>
    <s v="N"/>
    <s v="00 - N/A"/>
    <s v="10 - FONDO GENERAL"/>
    <s v="(en blanco)"/>
    <s v="99 - MULTIPROVINCIAL"/>
    <n v="112271145"/>
    <n v="25735611.689999998"/>
  </r>
  <r>
    <s v="2024"/>
    <x v="0"/>
    <x v="0"/>
    <x v="0"/>
    <x v="0"/>
    <s v="2 - Poder Ejecutivo"/>
    <s v="0203 - MINISTERIO DE DEFENSA"/>
    <s v="0003 - FORMACION Y CAPACITACION TECNICO PROFESIONAL (IMESA)"/>
    <x v="2"/>
    <x v="10"/>
    <x v="30"/>
    <x v="0"/>
    <x v="1"/>
    <s v="N"/>
    <s v="00 - N/A"/>
    <s v="10 - FONDO GENERAL"/>
    <s v="(en blanco)"/>
    <s v="99 - MULTIPROVINCIAL"/>
    <n v="1335915"/>
    <n v="245148.75"/>
  </r>
  <r>
    <s v="2024"/>
    <x v="0"/>
    <x v="0"/>
    <x v="0"/>
    <x v="0"/>
    <s v="2 - Poder Ejecutivo"/>
    <s v="0203 - MINISTERIO DE DEFENSA"/>
    <s v="0003 - FORMACION Y CAPACITACION TECNICO PROFESIONAL (IMESA)"/>
    <x v="2"/>
    <x v="10"/>
    <x v="30"/>
    <x v="0"/>
    <x v="4"/>
    <s v="N"/>
    <s v="00 - N/A"/>
    <s v="10 - FONDO GENERAL"/>
    <s v="(en blanco)"/>
    <s v="99 - MULTIPROVINCIAL"/>
    <n v="7138214"/>
    <n v="1771060.2000000002"/>
  </r>
  <r>
    <s v="2024"/>
    <x v="0"/>
    <x v="0"/>
    <x v="0"/>
    <x v="0"/>
    <s v="2 - Poder Ejecutivo"/>
    <s v="0203 - MINISTERIO DE DEFENSA"/>
    <s v="0003 - FORMACION Y CAPACITACION TECNICO PROFESIONAL (IMESA)"/>
    <x v="2"/>
    <x v="10"/>
    <x v="30"/>
    <x v="1"/>
    <x v="7"/>
    <s v="N"/>
    <s v="00 - N/A"/>
    <s v="10 - FONDO GENERAL"/>
    <s v="(en blanco)"/>
    <s v="99 - MULTIPROVINCIAL"/>
    <n v="844800"/>
    <n v="210600"/>
  </r>
  <r>
    <s v="2024"/>
    <x v="0"/>
    <x v="0"/>
    <x v="0"/>
    <x v="0"/>
    <s v="2 - Poder Ejecutivo"/>
    <s v="0203 - MINISTERIO DE DEFENSA"/>
    <s v="0003 - FORMACION Y CAPACITACION TECNICO PROFESIONAL (IMESA)"/>
    <x v="2"/>
    <x v="10"/>
    <x v="30"/>
    <x v="1"/>
    <x v="9"/>
    <s v="N"/>
    <s v="00 - N/A"/>
    <s v="10 - FONDO GENERAL"/>
    <s v="(en blanco)"/>
    <s v="99 - MULTIPROVINCIAL"/>
    <n v="326657"/>
    <n v="80339.98"/>
  </r>
  <r>
    <s v="2024"/>
    <x v="0"/>
    <x v="0"/>
    <x v="0"/>
    <x v="0"/>
    <s v="2 - Poder Ejecutivo"/>
    <s v="0203 - MINISTERIO DE DEFENSA"/>
    <s v="0003 - FORMACION Y CAPACITACION TECNICO PROFESIONAL (IMESA)"/>
    <x v="2"/>
    <x v="10"/>
    <x v="30"/>
    <x v="1"/>
    <x v="11"/>
    <s v="N"/>
    <s v="00 - N/A"/>
    <s v="10 - FONDO GENERAL"/>
    <s v="(en blanco)"/>
    <s v="99 - MULTIPROVINCIAL"/>
    <n v="20670"/>
    <n v="0"/>
  </r>
  <r>
    <s v="2024"/>
    <x v="0"/>
    <x v="0"/>
    <x v="0"/>
    <x v="0"/>
    <s v="2 - Poder Ejecutivo"/>
    <s v="0203 - MINISTERIO DE DEFENSA"/>
    <s v="0003 - FORMACION Y CAPACITACION TECNICO PROFESIONAL (IMESA)"/>
    <x v="2"/>
    <x v="10"/>
    <x v="30"/>
    <x v="1"/>
    <x v="12"/>
    <s v="N"/>
    <s v="00 - N/A"/>
    <s v="10 - FONDO GENERAL"/>
    <s v="(en blanco)"/>
    <s v="99 - MULTIPROVINCIAL"/>
    <n v="25000"/>
    <n v="0"/>
  </r>
  <r>
    <s v="2024"/>
    <x v="0"/>
    <x v="0"/>
    <x v="0"/>
    <x v="0"/>
    <s v="2 - Poder Ejecutivo"/>
    <s v="0203 - MINISTERIO DE DEFENSA"/>
    <s v="0003 - FORMACION Y CAPACITACION TECNICO PROFESIONAL (IMESA)"/>
    <x v="2"/>
    <x v="10"/>
    <x v="30"/>
    <x v="2"/>
    <x v="14"/>
    <s v="N"/>
    <s v="00 - N/A"/>
    <s v="10 - FONDO GENERAL"/>
    <s v="(en blanco)"/>
    <s v="99 - MULTIPROVINCIAL"/>
    <n v="1698809"/>
    <n v="0"/>
  </r>
  <r>
    <s v="2024"/>
    <x v="0"/>
    <x v="0"/>
    <x v="0"/>
    <x v="0"/>
    <s v="2 - Poder Ejecutivo"/>
    <s v="0203 - MINISTERIO DE DEFENSA"/>
    <s v="0003 - FORMACION Y CAPACITACION TECNICO PROFESIONAL (IMESA)"/>
    <x v="2"/>
    <x v="10"/>
    <x v="30"/>
    <x v="2"/>
    <x v="15"/>
    <s v="N"/>
    <s v="00 - N/A"/>
    <s v="10 - FONDO GENERAL"/>
    <s v="(en blanco)"/>
    <s v="99 - MULTIPROVINCIAL"/>
    <n v="2558000"/>
    <n v="1493526"/>
  </r>
  <r>
    <s v="2024"/>
    <x v="0"/>
    <x v="0"/>
    <x v="0"/>
    <x v="0"/>
    <s v="2 - Poder Ejecutivo"/>
    <s v="0203 - MINISTERIO DE DEFENSA"/>
    <s v="0003 - FORMACION Y CAPACITACION TECNICO PROFESIONAL (IMESA)"/>
    <x v="2"/>
    <x v="10"/>
    <x v="30"/>
    <x v="2"/>
    <x v="16"/>
    <s v="N"/>
    <s v="00 - N/A"/>
    <s v="10 - FONDO GENERAL"/>
    <s v="(en blanco)"/>
    <s v="99 - MULTIPROVINCIAL"/>
    <n v="1132710"/>
    <n v="517501.00999999995"/>
  </r>
  <r>
    <s v="2024"/>
    <x v="0"/>
    <x v="0"/>
    <x v="0"/>
    <x v="0"/>
    <s v="2 - Poder Ejecutivo"/>
    <s v="0203 - MINISTERIO DE DEFENSA"/>
    <s v="0003 - FORMACION Y CAPACITACION TECNICO PROFESIONAL (IMESA)"/>
    <x v="2"/>
    <x v="10"/>
    <x v="30"/>
    <x v="2"/>
    <x v="18"/>
    <s v="N"/>
    <s v="00 - N/A"/>
    <s v="10 - FONDO GENERAL"/>
    <s v="(en blanco)"/>
    <s v="99 - MULTIPROVINCIAL"/>
    <n v="65000"/>
    <n v="33000"/>
  </r>
  <r>
    <s v="2024"/>
    <x v="0"/>
    <x v="0"/>
    <x v="0"/>
    <x v="0"/>
    <s v="2 - Poder Ejecutivo"/>
    <s v="0203 - MINISTERIO DE DEFENSA"/>
    <s v="0003 - FORMACION Y CAPACITACION TECNICO PROFESIONAL (IMESA)"/>
    <x v="2"/>
    <x v="10"/>
    <x v="30"/>
    <x v="2"/>
    <x v="19"/>
    <s v="N"/>
    <s v="00 - N/A"/>
    <s v="10 - FONDO GENERAL"/>
    <s v="(en blanco)"/>
    <s v="99 - MULTIPROVINCIAL"/>
    <n v="1591000"/>
    <n v="370328.94"/>
  </r>
  <r>
    <s v="2024"/>
    <x v="0"/>
    <x v="0"/>
    <x v="0"/>
    <x v="0"/>
    <s v="2 - Poder Ejecutivo"/>
    <s v="0203 - MINISTERIO DE DEFENSA"/>
    <s v="0003 - FORMACION Y CAPACITACION TECNICO PROFESIONAL (IMESA)"/>
    <x v="2"/>
    <x v="10"/>
    <x v="30"/>
    <x v="2"/>
    <x v="20"/>
    <s v="N"/>
    <s v="00 - N/A"/>
    <s v="10 - FONDO GENERAL"/>
    <s v="(en blanco)"/>
    <s v="99 - MULTIPROVINCIAL"/>
    <n v="5345720"/>
    <n v="1167879.6400000001"/>
  </r>
  <r>
    <s v="2024"/>
    <x v="0"/>
    <x v="0"/>
    <x v="0"/>
    <x v="0"/>
    <s v="2 - Poder Ejecutivo"/>
    <s v="0203 - MINISTERIO DE DEFENSA"/>
    <s v="0003 - FORMACION Y CAPACITACION TECNICO PROFESIONAL (IMESA)"/>
    <x v="2"/>
    <x v="10"/>
    <x v="30"/>
    <x v="2"/>
    <x v="21"/>
    <s v="N"/>
    <s v="00 - N/A"/>
    <s v="10 - FONDO GENERAL"/>
    <s v="(en blanco)"/>
    <s v="99 - MULTIPROVINCIAL"/>
    <n v="9086000"/>
    <n v="878921.26"/>
  </r>
  <r>
    <s v="2024"/>
    <x v="0"/>
    <x v="0"/>
    <x v="0"/>
    <x v="0"/>
    <s v="2 - Poder Ejecutivo"/>
    <s v="0203 - MINISTERIO DE DEFENSA"/>
    <s v="0003 - SERVICIOS DE PESCA"/>
    <x v="0"/>
    <x v="7"/>
    <x v="29"/>
    <x v="0"/>
    <x v="0"/>
    <s v="N"/>
    <s v="00 - N/A"/>
    <s v="10 - FONDO GENERAL"/>
    <s v="(en blanco)"/>
    <s v="99 - MULTIPROVINCIAL"/>
    <n v="20882583"/>
    <n v="4815000"/>
  </r>
  <r>
    <s v="2024"/>
    <x v="0"/>
    <x v="0"/>
    <x v="0"/>
    <x v="0"/>
    <s v="2 - Poder Ejecutivo"/>
    <s v="0203 - MINISTERIO DE DEFENSA"/>
    <s v="0003 - SERVICIOS DE PESCA"/>
    <x v="0"/>
    <x v="7"/>
    <x v="29"/>
    <x v="0"/>
    <x v="1"/>
    <s v="N"/>
    <s v="00 - N/A"/>
    <s v="10 - FONDO GENERAL"/>
    <s v="(en blanco)"/>
    <s v="99 - MULTIPROVINCIAL"/>
    <n v="270000"/>
    <n v="66768"/>
  </r>
  <r>
    <s v="2024"/>
    <x v="0"/>
    <x v="0"/>
    <x v="0"/>
    <x v="0"/>
    <s v="2 - Poder Ejecutivo"/>
    <s v="0203 - MINISTERIO DE DEFENSA"/>
    <s v="0003 - SERVICIOS DE PESCA"/>
    <x v="0"/>
    <x v="7"/>
    <x v="29"/>
    <x v="0"/>
    <x v="4"/>
    <s v="N"/>
    <s v="00 - N/A"/>
    <s v="10 - FONDO GENERAL"/>
    <s v="(en blanco)"/>
    <s v="99 - MULTIPROVINCIAL"/>
    <n v="265300"/>
    <n v="63418.5"/>
  </r>
  <r>
    <s v="2024"/>
    <x v="0"/>
    <x v="0"/>
    <x v="0"/>
    <x v="0"/>
    <s v="2 - Poder Ejecutivo"/>
    <s v="0203 - MINISTERIO DE DEFENSA"/>
    <s v="0003 - SERVICIOS DE PESCA"/>
    <x v="0"/>
    <x v="7"/>
    <x v="29"/>
    <x v="1"/>
    <x v="5"/>
    <s v="N"/>
    <s v="00 - N/A"/>
    <s v="10 - FONDO GENERAL"/>
    <s v="(en blanco)"/>
    <s v="99 - MULTIPROVINCIAL"/>
    <n v="1100000"/>
    <n v="149743.66"/>
  </r>
  <r>
    <s v="2024"/>
    <x v="0"/>
    <x v="0"/>
    <x v="0"/>
    <x v="0"/>
    <s v="2 - Poder Ejecutivo"/>
    <s v="0203 - MINISTERIO DE DEFENSA"/>
    <s v="0003 - SERVICIOS DE PESCA"/>
    <x v="0"/>
    <x v="7"/>
    <x v="29"/>
    <x v="1"/>
    <x v="7"/>
    <s v="N"/>
    <s v="00 - N/A"/>
    <s v="10 - FONDO GENERAL"/>
    <s v="(en blanco)"/>
    <s v="99 - MULTIPROVINCIAL"/>
    <n v="400000"/>
    <n v="97800"/>
  </r>
  <r>
    <s v="2024"/>
    <x v="0"/>
    <x v="0"/>
    <x v="0"/>
    <x v="0"/>
    <s v="2 - Poder Ejecutivo"/>
    <s v="0203 - MINISTERIO DE DEFENSA"/>
    <s v="0003 - SERVICIOS DE PESCA"/>
    <x v="0"/>
    <x v="7"/>
    <x v="29"/>
    <x v="1"/>
    <x v="11"/>
    <s v="N"/>
    <s v="00 - N/A"/>
    <s v="10 - FONDO GENERAL"/>
    <s v="(en blanco)"/>
    <s v="99 - MULTIPROVINCIAL"/>
    <n v="790000"/>
    <n v="0"/>
  </r>
  <r>
    <s v="2024"/>
    <x v="0"/>
    <x v="0"/>
    <x v="0"/>
    <x v="0"/>
    <s v="2 - Poder Ejecutivo"/>
    <s v="0203 - MINISTERIO DE DEFENSA"/>
    <s v="0003 - SERVICIOS DE PESCA"/>
    <x v="0"/>
    <x v="7"/>
    <x v="29"/>
    <x v="1"/>
    <x v="12"/>
    <s v="N"/>
    <s v="00 - N/A"/>
    <s v="10 - FONDO GENERAL"/>
    <s v="(en blanco)"/>
    <s v="99 - MULTIPROVINCIAL"/>
    <n v="300000"/>
    <n v="150000"/>
  </r>
  <r>
    <s v="2024"/>
    <x v="0"/>
    <x v="0"/>
    <x v="0"/>
    <x v="0"/>
    <s v="2 - Poder Ejecutivo"/>
    <s v="0203 - MINISTERIO DE DEFENSA"/>
    <s v="0003 - SERVICIOS DE PESCA"/>
    <x v="0"/>
    <x v="7"/>
    <x v="29"/>
    <x v="2"/>
    <x v="14"/>
    <s v="N"/>
    <s v="00 - N/A"/>
    <s v="10 - FONDO GENERAL"/>
    <s v="(en blanco)"/>
    <s v="99 - MULTIPROVINCIAL"/>
    <n v="2100000"/>
    <n v="524826"/>
  </r>
  <r>
    <s v="2024"/>
    <x v="0"/>
    <x v="0"/>
    <x v="0"/>
    <x v="0"/>
    <s v="2 - Poder Ejecutivo"/>
    <s v="0203 - MINISTERIO DE DEFENSA"/>
    <s v="0003 - SERVICIOS DE PESCA"/>
    <x v="0"/>
    <x v="7"/>
    <x v="29"/>
    <x v="2"/>
    <x v="15"/>
    <s v="N"/>
    <s v="00 - N/A"/>
    <s v="10 - FONDO GENERAL"/>
    <s v="(en blanco)"/>
    <s v="99 - MULTIPROVINCIAL"/>
    <n v="950000"/>
    <n v="0"/>
  </r>
  <r>
    <s v="2024"/>
    <x v="0"/>
    <x v="0"/>
    <x v="0"/>
    <x v="0"/>
    <s v="2 - Poder Ejecutivo"/>
    <s v="0203 - MINISTERIO DE DEFENSA"/>
    <s v="0003 - SERVICIOS DE PESCA"/>
    <x v="0"/>
    <x v="7"/>
    <x v="29"/>
    <x v="2"/>
    <x v="16"/>
    <s v="N"/>
    <s v="00 - N/A"/>
    <s v="10 - FONDO GENERAL"/>
    <s v="(en blanco)"/>
    <s v="99 - MULTIPROVINCIAL"/>
    <n v="350000"/>
    <n v="129682"/>
  </r>
  <r>
    <s v="2024"/>
    <x v="0"/>
    <x v="0"/>
    <x v="0"/>
    <x v="0"/>
    <s v="2 - Poder Ejecutivo"/>
    <s v="0203 - MINISTERIO DE DEFENSA"/>
    <s v="0003 - SERVICIOS DE PESCA"/>
    <x v="0"/>
    <x v="7"/>
    <x v="29"/>
    <x v="2"/>
    <x v="18"/>
    <s v="N"/>
    <s v="00 - N/A"/>
    <s v="10 - FONDO GENERAL"/>
    <s v="(en blanco)"/>
    <s v="99 - MULTIPROVINCIAL"/>
    <n v="375000"/>
    <n v="187159.8"/>
  </r>
  <r>
    <s v="2024"/>
    <x v="0"/>
    <x v="0"/>
    <x v="0"/>
    <x v="0"/>
    <s v="2 - Poder Ejecutivo"/>
    <s v="0203 - MINISTERIO DE DEFENSA"/>
    <s v="0003 - SERVICIOS DE PESCA"/>
    <x v="0"/>
    <x v="7"/>
    <x v="29"/>
    <x v="2"/>
    <x v="19"/>
    <s v="N"/>
    <s v="00 - N/A"/>
    <s v="10 - FONDO GENERAL"/>
    <s v="(en blanco)"/>
    <s v="99 - MULTIPROVINCIAL"/>
    <n v="75000"/>
    <n v="0"/>
  </r>
  <r>
    <s v="2024"/>
    <x v="0"/>
    <x v="0"/>
    <x v="0"/>
    <x v="0"/>
    <s v="2 - Poder Ejecutivo"/>
    <s v="0203 - MINISTERIO DE DEFENSA"/>
    <s v="0003 - SERVICIOS DE PESCA"/>
    <x v="0"/>
    <x v="7"/>
    <x v="29"/>
    <x v="2"/>
    <x v="20"/>
    <s v="N"/>
    <s v="00 - N/A"/>
    <s v="10 - FONDO GENERAL"/>
    <s v="(en blanco)"/>
    <s v="99 - MULTIPROVINCIAL"/>
    <n v="10185000"/>
    <n v="2727800.0800000005"/>
  </r>
  <r>
    <s v="2024"/>
    <x v="0"/>
    <x v="0"/>
    <x v="0"/>
    <x v="0"/>
    <s v="2 - Poder Ejecutivo"/>
    <s v="0203 - MINISTERIO DE DEFENSA"/>
    <s v="0003 - SERVICIOS DE PESCA"/>
    <x v="0"/>
    <x v="7"/>
    <x v="29"/>
    <x v="2"/>
    <x v="21"/>
    <s v="N"/>
    <s v="00 - N/A"/>
    <s v="10 - FONDO GENERAL"/>
    <s v="(en blanco)"/>
    <s v="99 - MULTIPROVINCIAL"/>
    <n v="1420500"/>
    <n v="303956.19999999995"/>
  </r>
  <r>
    <s v="2024"/>
    <x v="0"/>
    <x v="0"/>
    <x v="0"/>
    <x v="0"/>
    <s v="2 - Poder Ejecutivo"/>
    <s v="0203 - MINISTERIO DE DEFENSA"/>
    <s v="0004 - INSTITUTO DE SEGURIDAD SOCIAL DE LAS FUERZAS ARMADAS"/>
    <x v="2"/>
    <x v="4"/>
    <x v="6"/>
    <x v="0"/>
    <x v="0"/>
    <s v="N"/>
    <s v="00 - N/A"/>
    <s v="10 - FONDO GENERAL"/>
    <s v="(en blanco)"/>
    <s v="99 - MULTIPROVINCIAL"/>
    <n v="63323000"/>
    <n v="14669134.919999998"/>
  </r>
  <r>
    <s v="2024"/>
    <x v="0"/>
    <x v="0"/>
    <x v="0"/>
    <x v="0"/>
    <s v="2 - Poder Ejecutivo"/>
    <s v="0203 - MINISTERIO DE DEFENSA"/>
    <s v="0004 - INSTITUTO DE SEGURIDAD SOCIAL DE LAS FUERZAS ARMADAS"/>
    <x v="2"/>
    <x v="4"/>
    <x v="6"/>
    <x v="0"/>
    <x v="4"/>
    <s v="N"/>
    <s v="00 - N/A"/>
    <s v="10 - FONDO GENERAL"/>
    <s v="(en blanco)"/>
    <s v="99 - MULTIPROVINCIAL"/>
    <n v="1530000"/>
    <n v="364597.08999999997"/>
  </r>
  <r>
    <s v="2024"/>
    <x v="0"/>
    <x v="0"/>
    <x v="0"/>
    <x v="0"/>
    <s v="2 - Poder Ejecutivo"/>
    <s v="0203 - MINISTERIO DE DEFENSA"/>
    <s v="0004 - INSTITUTO DE SEGURIDAD SOCIAL DE LAS FUERZAS ARMADAS"/>
    <x v="2"/>
    <x v="4"/>
    <x v="6"/>
    <x v="1"/>
    <x v="5"/>
    <s v="N"/>
    <s v="00 - N/A"/>
    <s v="10 - FONDO GENERAL"/>
    <s v="(en blanco)"/>
    <s v="99 - MULTIPROVINCIAL"/>
    <n v="3199336"/>
    <n v="566398.63"/>
  </r>
  <r>
    <s v="2024"/>
    <x v="0"/>
    <x v="0"/>
    <x v="0"/>
    <x v="0"/>
    <s v="2 - Poder Ejecutivo"/>
    <s v="0203 - MINISTERIO DE DEFENSA"/>
    <s v="0004 - INSTITUTO DE SEGURIDAD SOCIAL DE LAS FUERZAS ARMADAS"/>
    <x v="2"/>
    <x v="4"/>
    <x v="6"/>
    <x v="1"/>
    <x v="10"/>
    <s v="N"/>
    <s v="00 - N/A"/>
    <s v="10 - FONDO GENERAL"/>
    <s v="(en blanco)"/>
    <s v="99 - MULTIPROVINCIAL"/>
    <n v="2422000"/>
    <n v="0"/>
  </r>
  <r>
    <s v="2024"/>
    <x v="0"/>
    <x v="0"/>
    <x v="0"/>
    <x v="0"/>
    <s v="2 - Poder Ejecutivo"/>
    <s v="0203 - MINISTERIO DE DEFENSA"/>
    <s v="0004 - INSTITUTO DE SEGURIDAD SOCIAL DE LAS FUERZAS ARMADAS"/>
    <x v="2"/>
    <x v="4"/>
    <x v="6"/>
    <x v="2"/>
    <x v="14"/>
    <s v="N"/>
    <s v="00 - N/A"/>
    <s v="10 - FONDO GENERAL"/>
    <s v="(en blanco)"/>
    <s v="99 - MULTIPROVINCIAL"/>
    <n v="9120000"/>
    <n v="2277270"/>
  </r>
  <r>
    <s v="2024"/>
    <x v="0"/>
    <x v="0"/>
    <x v="0"/>
    <x v="0"/>
    <s v="2 - Poder Ejecutivo"/>
    <s v="0203 - MINISTERIO DE DEFENSA"/>
    <s v="0004 - INSTITUTO DE SEGURIDAD SOCIAL DE LAS FUERZAS ARMADAS"/>
    <x v="2"/>
    <x v="4"/>
    <x v="6"/>
    <x v="2"/>
    <x v="16"/>
    <s v="N"/>
    <s v="00 - N/A"/>
    <s v="10 - FONDO GENERAL"/>
    <s v="(en blanco)"/>
    <s v="99 - MULTIPROVINCIAL"/>
    <n v="1373100"/>
    <n v="0"/>
  </r>
  <r>
    <s v="2024"/>
    <x v="0"/>
    <x v="0"/>
    <x v="0"/>
    <x v="0"/>
    <s v="2 - Poder Ejecutivo"/>
    <s v="0203 - MINISTERIO DE DEFENSA"/>
    <s v="0004 - INSTITUTO DE SEGURIDAD SOCIAL DE LAS FUERZAS ARMADAS"/>
    <x v="2"/>
    <x v="4"/>
    <x v="6"/>
    <x v="2"/>
    <x v="18"/>
    <s v="N"/>
    <s v="00 - N/A"/>
    <s v="10 - FONDO GENERAL"/>
    <s v="(en blanco)"/>
    <s v="99 - MULTIPROVINCIAL"/>
    <n v="192266"/>
    <n v="0"/>
  </r>
  <r>
    <s v="2024"/>
    <x v="0"/>
    <x v="0"/>
    <x v="0"/>
    <x v="0"/>
    <s v="2 - Poder Ejecutivo"/>
    <s v="0203 - MINISTERIO DE DEFENSA"/>
    <s v="0004 - INSTITUTO DE SEGURIDAD SOCIAL DE LAS FUERZAS ARMADAS"/>
    <x v="2"/>
    <x v="4"/>
    <x v="6"/>
    <x v="2"/>
    <x v="20"/>
    <s v="N"/>
    <s v="00 - N/A"/>
    <s v="10 - FONDO GENERAL"/>
    <s v="(en blanco)"/>
    <s v="99 - MULTIPROVINCIAL"/>
    <n v="5538000"/>
    <n v="1384500"/>
  </r>
  <r>
    <s v="2024"/>
    <x v="0"/>
    <x v="0"/>
    <x v="0"/>
    <x v="0"/>
    <s v="2 - Poder Ejecutivo"/>
    <s v="0203 - MINISTERIO DE DEFENSA"/>
    <s v="0004 - INSTITUTO DE SEGURIDAD SOCIAL DE LAS FUERZAS ARMADAS"/>
    <x v="2"/>
    <x v="4"/>
    <x v="6"/>
    <x v="2"/>
    <x v="21"/>
    <s v="N"/>
    <s v="00 - N/A"/>
    <s v="10 - FONDO GENERAL"/>
    <s v="(en blanco)"/>
    <s v="99 - MULTIPROVINCIAL"/>
    <n v="3350000"/>
    <n v="0"/>
  </r>
  <r>
    <s v="2024"/>
    <x v="0"/>
    <x v="0"/>
    <x v="0"/>
    <x v="0"/>
    <s v="2 - Poder Ejecutivo"/>
    <s v="0203 - MINISTERIO DE DEFENSA"/>
    <s v="0005 - HOSPITAL CENTRAL FUERZAS  ARMADAS"/>
    <x v="2"/>
    <x v="3"/>
    <x v="28"/>
    <x v="0"/>
    <x v="0"/>
    <s v="N"/>
    <s v="00 - N/A"/>
    <s v="10 - FONDO GENERAL"/>
    <s v="(en blanco)"/>
    <s v="99 - MULTIPROVINCIAL"/>
    <n v="737293347"/>
    <n v="169062359.13"/>
  </r>
  <r>
    <s v="2024"/>
    <x v="0"/>
    <x v="0"/>
    <x v="0"/>
    <x v="0"/>
    <s v="2 - Poder Ejecutivo"/>
    <s v="0203 - MINISTERIO DE DEFENSA"/>
    <s v="0005 - HOSPITAL CENTRAL FUERZAS  ARMADAS"/>
    <x v="2"/>
    <x v="3"/>
    <x v="28"/>
    <x v="0"/>
    <x v="4"/>
    <s v="N"/>
    <s v="00 - N/A"/>
    <s v="10 - FONDO GENERAL"/>
    <s v="(en blanco)"/>
    <s v="99 - MULTIPROVINCIAL"/>
    <n v="15213237"/>
    <n v="4096235.6599999997"/>
  </r>
  <r>
    <s v="2024"/>
    <x v="0"/>
    <x v="0"/>
    <x v="0"/>
    <x v="0"/>
    <s v="2 - Poder Ejecutivo"/>
    <s v="0203 - MINISTERIO DE DEFENSA"/>
    <s v="0005 - HOSPITAL CENTRAL FUERZAS  ARMADAS"/>
    <x v="2"/>
    <x v="3"/>
    <x v="28"/>
    <x v="1"/>
    <x v="5"/>
    <s v="N"/>
    <s v="00 - N/A"/>
    <s v="10 - FONDO GENERAL"/>
    <s v="(en blanco)"/>
    <s v="99 - MULTIPROVINCIAL"/>
    <n v="33490000"/>
    <n v="7599364.5399999991"/>
  </r>
  <r>
    <s v="2024"/>
    <x v="0"/>
    <x v="0"/>
    <x v="0"/>
    <x v="0"/>
    <s v="2 - Poder Ejecutivo"/>
    <s v="0203 - MINISTERIO DE DEFENSA"/>
    <s v="0005 - HOSPITAL CENTRAL FUERZAS  ARMADAS"/>
    <x v="2"/>
    <x v="3"/>
    <x v="28"/>
    <x v="1"/>
    <x v="5"/>
    <s v="N"/>
    <s v="00 - N/A"/>
    <s v="20 - FONDOS CON DESTINO ESPECÍFICO"/>
    <s v="(en blanco)"/>
    <s v="99 - MULTIPROVINCIAL"/>
    <n v="0"/>
    <n v="0"/>
  </r>
  <r>
    <s v="2024"/>
    <x v="0"/>
    <x v="0"/>
    <x v="0"/>
    <x v="0"/>
    <s v="2 - Poder Ejecutivo"/>
    <s v="0203 - MINISTERIO DE DEFENSA"/>
    <s v="0005 - HOSPITAL CENTRAL FUERZAS  ARMADAS"/>
    <x v="2"/>
    <x v="3"/>
    <x v="28"/>
    <x v="1"/>
    <x v="6"/>
    <s v="N"/>
    <s v="00 - N/A"/>
    <s v="20 - FONDOS CON DESTINO ESPECÍFICO"/>
    <s v="(en blanco)"/>
    <s v="99 - MULTIPROVINCIAL"/>
    <n v="0"/>
    <n v="0"/>
  </r>
  <r>
    <s v="2024"/>
    <x v="0"/>
    <x v="0"/>
    <x v="0"/>
    <x v="0"/>
    <s v="2 - Poder Ejecutivo"/>
    <s v="0203 - MINISTERIO DE DEFENSA"/>
    <s v="0005 - HOSPITAL CENTRAL FUERZAS  ARMADAS"/>
    <x v="2"/>
    <x v="3"/>
    <x v="28"/>
    <x v="1"/>
    <x v="8"/>
    <s v="N"/>
    <s v="00 - N/A"/>
    <s v="10 - FONDO GENERAL"/>
    <s v="(en blanco)"/>
    <s v="99 - MULTIPROVINCIAL"/>
    <n v="60000"/>
    <n v="0"/>
  </r>
  <r>
    <s v="2024"/>
    <x v="0"/>
    <x v="0"/>
    <x v="0"/>
    <x v="0"/>
    <s v="2 - Poder Ejecutivo"/>
    <s v="0203 - MINISTERIO DE DEFENSA"/>
    <s v="0005 - HOSPITAL CENTRAL FUERZAS  ARMADAS"/>
    <x v="2"/>
    <x v="3"/>
    <x v="28"/>
    <x v="1"/>
    <x v="9"/>
    <s v="N"/>
    <s v="00 - N/A"/>
    <s v="10 - FONDO GENERAL"/>
    <s v="(en blanco)"/>
    <s v="99 - MULTIPROVINCIAL"/>
    <n v="1640000"/>
    <n v="273288"/>
  </r>
  <r>
    <s v="2024"/>
    <x v="0"/>
    <x v="0"/>
    <x v="0"/>
    <x v="0"/>
    <s v="2 - Poder Ejecutivo"/>
    <s v="0203 - MINISTERIO DE DEFENSA"/>
    <s v="0005 - HOSPITAL CENTRAL FUERZAS  ARMADAS"/>
    <x v="2"/>
    <x v="3"/>
    <x v="28"/>
    <x v="1"/>
    <x v="10"/>
    <s v="N"/>
    <s v="00 - N/A"/>
    <s v="10 - FONDO GENERAL"/>
    <s v="(en blanco)"/>
    <s v="99 - MULTIPROVINCIAL"/>
    <n v="100000"/>
    <n v="0"/>
  </r>
  <r>
    <s v="2024"/>
    <x v="0"/>
    <x v="0"/>
    <x v="0"/>
    <x v="0"/>
    <s v="2 - Poder Ejecutivo"/>
    <s v="0203 - MINISTERIO DE DEFENSA"/>
    <s v="0005 - HOSPITAL CENTRAL FUERZAS  ARMADAS"/>
    <x v="2"/>
    <x v="3"/>
    <x v="28"/>
    <x v="1"/>
    <x v="11"/>
    <s v="N"/>
    <s v="00 - N/A"/>
    <s v="10 - FONDO GENERAL"/>
    <s v="(en blanco)"/>
    <s v="99 - MULTIPROVINCIAL"/>
    <n v="2747000"/>
    <n v="1400068.62"/>
  </r>
  <r>
    <s v="2024"/>
    <x v="0"/>
    <x v="0"/>
    <x v="0"/>
    <x v="0"/>
    <s v="2 - Poder Ejecutivo"/>
    <s v="0203 - MINISTERIO DE DEFENSA"/>
    <s v="0005 - HOSPITAL CENTRAL FUERZAS  ARMADAS"/>
    <x v="2"/>
    <x v="3"/>
    <x v="28"/>
    <x v="1"/>
    <x v="11"/>
    <s v="N"/>
    <s v="00 - N/A"/>
    <s v="20 - FONDOS CON DESTINO ESPECÍFICO"/>
    <s v="(en blanco)"/>
    <s v="99 - MULTIPROVINCIAL"/>
    <n v="0"/>
    <n v="1160813.2"/>
  </r>
  <r>
    <s v="2024"/>
    <x v="0"/>
    <x v="0"/>
    <x v="0"/>
    <x v="0"/>
    <s v="2 - Poder Ejecutivo"/>
    <s v="0203 - MINISTERIO DE DEFENSA"/>
    <s v="0005 - HOSPITAL CENTRAL FUERZAS  ARMADAS"/>
    <x v="2"/>
    <x v="3"/>
    <x v="28"/>
    <x v="1"/>
    <x v="12"/>
    <s v="N"/>
    <s v="00 - N/A"/>
    <s v="10 - FONDO GENERAL"/>
    <s v="(en blanco)"/>
    <s v="99 - MULTIPROVINCIAL"/>
    <n v="738800"/>
    <n v="525212.99"/>
  </r>
  <r>
    <s v="2024"/>
    <x v="0"/>
    <x v="0"/>
    <x v="0"/>
    <x v="0"/>
    <s v="2 - Poder Ejecutivo"/>
    <s v="0203 - MINISTERIO DE DEFENSA"/>
    <s v="0005 - HOSPITAL CENTRAL FUERZAS  ARMADAS"/>
    <x v="2"/>
    <x v="3"/>
    <x v="28"/>
    <x v="1"/>
    <x v="12"/>
    <s v="N"/>
    <s v="00 - N/A"/>
    <s v="20 - FONDOS CON DESTINO ESPECÍFICO"/>
    <s v="(en blanco)"/>
    <s v="99 - MULTIPROVINCIAL"/>
    <n v="0"/>
    <n v="494490"/>
  </r>
  <r>
    <s v="2024"/>
    <x v="0"/>
    <x v="0"/>
    <x v="0"/>
    <x v="0"/>
    <s v="2 - Poder Ejecutivo"/>
    <s v="0203 - MINISTERIO DE DEFENSA"/>
    <s v="0005 - HOSPITAL CENTRAL FUERZAS  ARMADAS"/>
    <x v="2"/>
    <x v="3"/>
    <x v="28"/>
    <x v="1"/>
    <x v="13"/>
    <s v="N"/>
    <s v="00 - N/A"/>
    <s v="10 - FONDO GENERAL"/>
    <s v="(en blanco)"/>
    <s v="99 - MULTIPROVINCIAL"/>
    <n v="1895999"/>
    <n v="0"/>
  </r>
  <r>
    <s v="2024"/>
    <x v="0"/>
    <x v="0"/>
    <x v="0"/>
    <x v="0"/>
    <s v="2 - Poder Ejecutivo"/>
    <s v="0203 - MINISTERIO DE DEFENSA"/>
    <s v="0005 - HOSPITAL CENTRAL FUERZAS  ARMADAS"/>
    <x v="2"/>
    <x v="3"/>
    <x v="28"/>
    <x v="1"/>
    <x v="13"/>
    <s v="N"/>
    <s v="00 - N/A"/>
    <s v="20 - FONDOS CON DESTINO ESPECÍFICO"/>
    <s v="(en blanco)"/>
    <s v="99 - MULTIPROVINCIAL"/>
    <n v="0"/>
    <n v="378494.56"/>
  </r>
  <r>
    <s v="2024"/>
    <x v="0"/>
    <x v="0"/>
    <x v="0"/>
    <x v="0"/>
    <s v="2 - Poder Ejecutivo"/>
    <s v="0203 - MINISTERIO DE DEFENSA"/>
    <s v="0005 - HOSPITAL CENTRAL FUERZAS  ARMADAS"/>
    <x v="2"/>
    <x v="3"/>
    <x v="28"/>
    <x v="2"/>
    <x v="14"/>
    <s v="N"/>
    <s v="00 - N/A"/>
    <s v="10 - FONDO GENERAL"/>
    <s v="(en blanco)"/>
    <s v="99 - MULTIPROVINCIAL"/>
    <n v="26961820"/>
    <n v="6959246.0499999998"/>
  </r>
  <r>
    <s v="2024"/>
    <x v="0"/>
    <x v="0"/>
    <x v="0"/>
    <x v="0"/>
    <s v="2 - Poder Ejecutivo"/>
    <s v="0203 - MINISTERIO DE DEFENSA"/>
    <s v="0005 - HOSPITAL CENTRAL FUERZAS  ARMADAS"/>
    <x v="2"/>
    <x v="3"/>
    <x v="28"/>
    <x v="2"/>
    <x v="14"/>
    <s v="N"/>
    <s v="00 - N/A"/>
    <s v="20 - FONDOS CON DESTINO ESPECÍFICO"/>
    <s v="(en blanco)"/>
    <s v="99 - MULTIPROVINCIAL"/>
    <n v="0"/>
    <n v="0"/>
  </r>
  <r>
    <s v="2024"/>
    <x v="0"/>
    <x v="0"/>
    <x v="0"/>
    <x v="0"/>
    <s v="2 - Poder Ejecutivo"/>
    <s v="0203 - MINISTERIO DE DEFENSA"/>
    <s v="0005 - HOSPITAL CENTRAL FUERZAS  ARMADAS"/>
    <x v="2"/>
    <x v="3"/>
    <x v="28"/>
    <x v="2"/>
    <x v="15"/>
    <s v="N"/>
    <s v="00 - N/A"/>
    <s v="10 - FONDO GENERAL"/>
    <s v="(en blanco)"/>
    <s v="99 - MULTIPROVINCIAL"/>
    <n v="1650000"/>
    <n v="103421.1"/>
  </r>
  <r>
    <s v="2024"/>
    <x v="0"/>
    <x v="0"/>
    <x v="0"/>
    <x v="0"/>
    <s v="2 - Poder Ejecutivo"/>
    <s v="0203 - MINISTERIO DE DEFENSA"/>
    <s v="0005 - HOSPITAL CENTRAL FUERZAS  ARMADAS"/>
    <x v="2"/>
    <x v="3"/>
    <x v="28"/>
    <x v="2"/>
    <x v="15"/>
    <s v="N"/>
    <s v="00 - N/A"/>
    <s v="20 - FONDOS CON DESTINO ESPECÍFICO"/>
    <s v="(en blanco)"/>
    <s v="99 - MULTIPROVINCIAL"/>
    <n v="0"/>
    <n v="44840"/>
  </r>
  <r>
    <s v="2024"/>
    <x v="0"/>
    <x v="0"/>
    <x v="0"/>
    <x v="0"/>
    <s v="2 - Poder Ejecutivo"/>
    <s v="0203 - MINISTERIO DE DEFENSA"/>
    <s v="0005 - HOSPITAL CENTRAL FUERZAS  ARMADAS"/>
    <x v="2"/>
    <x v="3"/>
    <x v="28"/>
    <x v="2"/>
    <x v="16"/>
    <s v="N"/>
    <s v="00 - N/A"/>
    <s v="10 - FONDO GENERAL"/>
    <s v="(en blanco)"/>
    <s v="99 - MULTIPROVINCIAL"/>
    <n v="3513586"/>
    <n v="415192.44"/>
  </r>
  <r>
    <s v="2024"/>
    <x v="0"/>
    <x v="0"/>
    <x v="0"/>
    <x v="0"/>
    <s v="2 - Poder Ejecutivo"/>
    <s v="0203 - MINISTERIO DE DEFENSA"/>
    <s v="0005 - HOSPITAL CENTRAL FUERZAS  ARMADAS"/>
    <x v="2"/>
    <x v="3"/>
    <x v="28"/>
    <x v="2"/>
    <x v="16"/>
    <s v="N"/>
    <s v="00 - N/A"/>
    <s v="20 - FONDOS CON DESTINO ESPECÍFICO"/>
    <s v="(en blanco)"/>
    <s v="99 - MULTIPROVINCIAL"/>
    <n v="504601"/>
    <n v="570879.75"/>
  </r>
  <r>
    <s v="2024"/>
    <x v="0"/>
    <x v="0"/>
    <x v="0"/>
    <x v="0"/>
    <s v="2 - Poder Ejecutivo"/>
    <s v="0203 - MINISTERIO DE DEFENSA"/>
    <s v="0005 - HOSPITAL CENTRAL FUERZAS  ARMADAS"/>
    <x v="2"/>
    <x v="3"/>
    <x v="28"/>
    <x v="2"/>
    <x v="17"/>
    <s v="N"/>
    <s v="00 - N/A"/>
    <s v="10 - FONDO GENERAL"/>
    <s v="(en blanco)"/>
    <s v="99 - MULTIPROVINCIAL"/>
    <n v="26500000"/>
    <n v="5634145"/>
  </r>
  <r>
    <s v="2024"/>
    <x v="0"/>
    <x v="0"/>
    <x v="0"/>
    <x v="0"/>
    <s v="2 - Poder Ejecutivo"/>
    <s v="0203 - MINISTERIO DE DEFENSA"/>
    <s v="0005 - HOSPITAL CENTRAL FUERZAS  ARMADAS"/>
    <x v="2"/>
    <x v="3"/>
    <x v="28"/>
    <x v="2"/>
    <x v="17"/>
    <s v="N"/>
    <s v="00 - N/A"/>
    <s v="20 - FONDOS CON DESTINO ESPECÍFICO"/>
    <s v="(en blanco)"/>
    <s v="99 - MULTIPROVINCIAL"/>
    <n v="0"/>
    <n v="249151"/>
  </r>
  <r>
    <s v="2024"/>
    <x v="0"/>
    <x v="0"/>
    <x v="0"/>
    <x v="0"/>
    <s v="2 - Poder Ejecutivo"/>
    <s v="0203 - MINISTERIO DE DEFENSA"/>
    <s v="0005 - HOSPITAL CENTRAL FUERZAS  ARMADAS"/>
    <x v="2"/>
    <x v="3"/>
    <x v="28"/>
    <x v="2"/>
    <x v="18"/>
    <s v="N"/>
    <s v="00 - N/A"/>
    <s v="10 - FONDO GENERAL"/>
    <s v="(en blanco)"/>
    <s v="99 - MULTIPROVINCIAL"/>
    <n v="100000"/>
    <n v="46256"/>
  </r>
  <r>
    <s v="2024"/>
    <x v="0"/>
    <x v="0"/>
    <x v="0"/>
    <x v="0"/>
    <s v="2 - Poder Ejecutivo"/>
    <s v="0203 - MINISTERIO DE DEFENSA"/>
    <s v="0005 - HOSPITAL CENTRAL FUERZAS  ARMADAS"/>
    <x v="2"/>
    <x v="3"/>
    <x v="28"/>
    <x v="2"/>
    <x v="19"/>
    <s v="N"/>
    <s v="00 - N/A"/>
    <s v="10 - FONDO GENERAL"/>
    <s v="(en blanco)"/>
    <s v="99 - MULTIPROVINCIAL"/>
    <n v="1290000"/>
    <n v="15.22"/>
  </r>
  <r>
    <s v="2024"/>
    <x v="0"/>
    <x v="0"/>
    <x v="0"/>
    <x v="0"/>
    <s v="2 - Poder Ejecutivo"/>
    <s v="0203 - MINISTERIO DE DEFENSA"/>
    <s v="0005 - HOSPITAL CENTRAL FUERZAS  ARMADAS"/>
    <x v="2"/>
    <x v="3"/>
    <x v="28"/>
    <x v="2"/>
    <x v="19"/>
    <s v="N"/>
    <s v="00 - N/A"/>
    <s v="20 - FONDOS CON DESTINO ESPECÍFICO"/>
    <s v="(en blanco)"/>
    <s v="99 - MULTIPROVINCIAL"/>
    <n v="0"/>
    <n v="224567.67"/>
  </r>
  <r>
    <s v="2024"/>
    <x v="0"/>
    <x v="0"/>
    <x v="0"/>
    <x v="0"/>
    <s v="2 - Poder Ejecutivo"/>
    <s v="0203 - MINISTERIO DE DEFENSA"/>
    <s v="0005 - HOSPITAL CENTRAL FUERZAS  ARMADAS"/>
    <x v="2"/>
    <x v="3"/>
    <x v="28"/>
    <x v="2"/>
    <x v="20"/>
    <s v="N"/>
    <s v="00 - N/A"/>
    <s v="10 - FONDO GENERAL"/>
    <s v="(en blanco)"/>
    <s v="99 - MULTIPROVINCIAL"/>
    <n v="31611541"/>
    <n v="4157440.98"/>
  </r>
  <r>
    <s v="2024"/>
    <x v="0"/>
    <x v="0"/>
    <x v="0"/>
    <x v="0"/>
    <s v="2 - Poder Ejecutivo"/>
    <s v="0203 - MINISTERIO DE DEFENSA"/>
    <s v="0005 - HOSPITAL CENTRAL FUERZAS  ARMADAS"/>
    <x v="2"/>
    <x v="3"/>
    <x v="28"/>
    <x v="2"/>
    <x v="20"/>
    <s v="N"/>
    <s v="00 - N/A"/>
    <s v="20 - FONDOS CON DESTINO ESPECÍFICO"/>
    <s v="(en blanco)"/>
    <s v="99 - MULTIPROVINCIAL"/>
    <n v="0"/>
    <n v="220404.55"/>
  </r>
  <r>
    <s v="2024"/>
    <x v="0"/>
    <x v="0"/>
    <x v="0"/>
    <x v="0"/>
    <s v="2 - Poder Ejecutivo"/>
    <s v="0203 - MINISTERIO DE DEFENSA"/>
    <s v="0005 - HOSPITAL CENTRAL FUERZAS  ARMADAS"/>
    <x v="2"/>
    <x v="3"/>
    <x v="28"/>
    <x v="2"/>
    <x v="21"/>
    <s v="N"/>
    <s v="00 - N/A"/>
    <s v="10 - FONDO GENERAL"/>
    <s v="(en blanco)"/>
    <s v="99 - MULTIPROVINCIAL"/>
    <n v="35686630"/>
    <n v="6876095.3799999999"/>
  </r>
  <r>
    <s v="2024"/>
    <x v="0"/>
    <x v="0"/>
    <x v="0"/>
    <x v="0"/>
    <s v="2 - Poder Ejecutivo"/>
    <s v="0203 - MINISTERIO DE DEFENSA"/>
    <s v="0005 - HOSPITAL CENTRAL FUERZAS  ARMADAS"/>
    <x v="2"/>
    <x v="3"/>
    <x v="28"/>
    <x v="2"/>
    <x v="21"/>
    <s v="N"/>
    <s v="00 - N/A"/>
    <s v="20 - FONDOS CON DESTINO ESPECÍFICO"/>
    <s v="(en blanco)"/>
    <s v="99 - MULTIPROVINCIAL"/>
    <n v="0"/>
    <n v="889771.19000000006"/>
  </r>
  <r>
    <s v="2024"/>
    <x v="0"/>
    <x v="0"/>
    <x v="0"/>
    <x v="0"/>
    <s v="2 - Poder Ejecutivo"/>
    <s v="0203 - MINISTERIO DE DEFENSA"/>
    <s v="0006 - INSTITUTO CARTOGRÁFICO MILITAR DE LAS FUERZAS ARMADAS"/>
    <x v="0"/>
    <x v="7"/>
    <x v="33"/>
    <x v="0"/>
    <x v="0"/>
    <s v="N"/>
    <s v="00 - N/A"/>
    <s v="10 - FONDO GENERAL"/>
    <s v="(en blanco)"/>
    <s v="01 - DISTRITO NACIONAL"/>
    <n v="29118372"/>
    <n v="6588760.7699999996"/>
  </r>
  <r>
    <s v="2024"/>
    <x v="0"/>
    <x v="0"/>
    <x v="0"/>
    <x v="0"/>
    <s v="2 - Poder Ejecutivo"/>
    <s v="0203 - MINISTERIO DE DEFENSA"/>
    <s v="0006 - INSTITUTO CARTOGRÁFICO MILITAR DE LAS FUERZAS ARMADAS"/>
    <x v="0"/>
    <x v="7"/>
    <x v="33"/>
    <x v="0"/>
    <x v="4"/>
    <s v="N"/>
    <s v="00 - N/A"/>
    <s v="10 - FONDO GENERAL"/>
    <s v="(en blanco)"/>
    <s v="01 - DISTRITO NACIONAL"/>
    <n v="343524"/>
    <n v="118842.23999999999"/>
  </r>
  <r>
    <s v="2024"/>
    <x v="0"/>
    <x v="0"/>
    <x v="0"/>
    <x v="0"/>
    <s v="2 - Poder Ejecutivo"/>
    <s v="0203 - MINISTERIO DE DEFENSA"/>
    <s v="0006 - INSTITUTO CARTOGRÁFICO MILITAR DE LAS FUERZAS ARMADAS"/>
    <x v="0"/>
    <x v="7"/>
    <x v="33"/>
    <x v="1"/>
    <x v="5"/>
    <s v="N"/>
    <s v="00 - N/A"/>
    <s v="10 - FONDO GENERAL"/>
    <s v="(en blanco)"/>
    <s v="01 - DISTRITO NACIONAL"/>
    <n v="1095120"/>
    <n v="185410.68000000002"/>
  </r>
  <r>
    <s v="2024"/>
    <x v="0"/>
    <x v="0"/>
    <x v="0"/>
    <x v="0"/>
    <s v="2 - Poder Ejecutivo"/>
    <s v="0203 - MINISTERIO DE DEFENSA"/>
    <s v="0006 - INSTITUTO CARTOGRÁFICO MILITAR DE LAS FUERZAS ARMADAS"/>
    <x v="0"/>
    <x v="7"/>
    <x v="33"/>
    <x v="1"/>
    <x v="6"/>
    <s v="N"/>
    <s v="00 - N/A"/>
    <s v="10 - FONDO GENERAL"/>
    <s v="(en blanco)"/>
    <s v="01 - DISTRITO NACIONAL"/>
    <n v="0"/>
    <n v="0"/>
  </r>
  <r>
    <s v="2024"/>
    <x v="0"/>
    <x v="0"/>
    <x v="0"/>
    <x v="0"/>
    <s v="2 - Poder Ejecutivo"/>
    <s v="0203 - MINISTERIO DE DEFENSA"/>
    <s v="0006 - INSTITUTO CARTOGRÁFICO MILITAR DE LAS FUERZAS ARMADAS"/>
    <x v="0"/>
    <x v="7"/>
    <x v="33"/>
    <x v="1"/>
    <x v="7"/>
    <s v="N"/>
    <s v="00 - N/A"/>
    <s v="10 - FONDO GENERAL"/>
    <s v="(en blanco)"/>
    <s v="01 - DISTRITO NACIONAL"/>
    <n v="1596000"/>
    <n v="0"/>
  </r>
  <r>
    <s v="2024"/>
    <x v="0"/>
    <x v="0"/>
    <x v="0"/>
    <x v="0"/>
    <s v="2 - Poder Ejecutivo"/>
    <s v="0203 - MINISTERIO DE DEFENSA"/>
    <s v="0006 - INSTITUTO CARTOGRÁFICO MILITAR DE LAS FUERZAS ARMADAS"/>
    <x v="0"/>
    <x v="7"/>
    <x v="33"/>
    <x v="1"/>
    <x v="13"/>
    <s v="N"/>
    <s v="00 - N/A"/>
    <s v="10 - FONDO GENERAL"/>
    <s v="(en blanco)"/>
    <s v="01 - DISTRITO NACIONAL"/>
    <n v="1192116"/>
    <n v="0"/>
  </r>
  <r>
    <s v="2024"/>
    <x v="0"/>
    <x v="0"/>
    <x v="0"/>
    <x v="0"/>
    <s v="2 - Poder Ejecutivo"/>
    <s v="0203 - MINISTERIO DE DEFENSA"/>
    <s v="0006 - INSTITUTO CARTOGRÁFICO MILITAR DE LAS FUERZAS ARMADAS"/>
    <x v="0"/>
    <x v="7"/>
    <x v="33"/>
    <x v="2"/>
    <x v="14"/>
    <s v="N"/>
    <s v="00 - N/A"/>
    <s v="10 - FONDO GENERAL"/>
    <s v="(en blanco)"/>
    <s v="01 - DISTRITO NACIONAL"/>
    <n v="2400000"/>
    <n v="596900"/>
  </r>
  <r>
    <s v="2024"/>
    <x v="0"/>
    <x v="0"/>
    <x v="0"/>
    <x v="0"/>
    <s v="2 - Poder Ejecutivo"/>
    <s v="0203 - MINISTERIO DE DEFENSA"/>
    <s v="0006 - INSTITUTO CARTOGRÁFICO MILITAR DE LAS FUERZAS ARMADAS"/>
    <x v="0"/>
    <x v="7"/>
    <x v="33"/>
    <x v="2"/>
    <x v="15"/>
    <s v="N"/>
    <s v="00 - N/A"/>
    <s v="10 - FONDO GENERAL"/>
    <s v="(en blanco)"/>
    <s v="01 - DISTRITO NACIONAL"/>
    <n v="1140000"/>
    <n v="27730"/>
  </r>
  <r>
    <s v="2024"/>
    <x v="0"/>
    <x v="0"/>
    <x v="0"/>
    <x v="0"/>
    <s v="2 - Poder Ejecutivo"/>
    <s v="0203 - MINISTERIO DE DEFENSA"/>
    <s v="0006 - INSTITUTO CARTOGRÁFICO MILITAR DE LAS FUERZAS ARMADAS"/>
    <x v="0"/>
    <x v="7"/>
    <x v="33"/>
    <x v="2"/>
    <x v="16"/>
    <s v="N"/>
    <s v="00 - N/A"/>
    <s v="10 - FONDO GENERAL"/>
    <s v="(en blanco)"/>
    <s v="01 - DISTRITO NACIONAL"/>
    <n v="600000"/>
    <n v="0"/>
  </r>
  <r>
    <s v="2024"/>
    <x v="0"/>
    <x v="0"/>
    <x v="0"/>
    <x v="0"/>
    <s v="2 - Poder Ejecutivo"/>
    <s v="0203 - MINISTERIO DE DEFENSA"/>
    <s v="0006 - INSTITUTO CARTOGRÁFICO MILITAR DE LAS FUERZAS ARMADAS"/>
    <x v="0"/>
    <x v="7"/>
    <x v="33"/>
    <x v="2"/>
    <x v="17"/>
    <s v="N"/>
    <s v="00 - N/A"/>
    <s v="10 - FONDO GENERAL"/>
    <s v="(en blanco)"/>
    <s v="01 - DISTRITO NACIONAL"/>
    <n v="360000"/>
    <n v="0"/>
  </r>
  <r>
    <s v="2024"/>
    <x v="0"/>
    <x v="0"/>
    <x v="0"/>
    <x v="0"/>
    <s v="2 - Poder Ejecutivo"/>
    <s v="0203 - MINISTERIO DE DEFENSA"/>
    <s v="0006 - INSTITUTO CARTOGRÁFICO MILITAR DE LAS FUERZAS ARMADAS"/>
    <x v="0"/>
    <x v="7"/>
    <x v="33"/>
    <x v="2"/>
    <x v="18"/>
    <s v="N"/>
    <s v="00 - N/A"/>
    <s v="10 - FONDO GENERAL"/>
    <s v="(en blanco)"/>
    <s v="01 - DISTRITO NACIONAL"/>
    <n v="0"/>
    <n v="0"/>
  </r>
  <r>
    <s v="2024"/>
    <x v="0"/>
    <x v="0"/>
    <x v="0"/>
    <x v="0"/>
    <s v="2 - Poder Ejecutivo"/>
    <s v="0203 - MINISTERIO DE DEFENSA"/>
    <s v="0006 - INSTITUTO CARTOGRÁFICO MILITAR DE LAS FUERZAS ARMADAS"/>
    <x v="0"/>
    <x v="7"/>
    <x v="33"/>
    <x v="2"/>
    <x v="19"/>
    <s v="N"/>
    <s v="00 - N/A"/>
    <s v="10 - FONDO GENERAL"/>
    <s v="(en blanco)"/>
    <s v="01 - DISTRITO NACIONAL"/>
    <n v="0"/>
    <n v="10527.5"/>
  </r>
  <r>
    <s v="2024"/>
    <x v="0"/>
    <x v="0"/>
    <x v="0"/>
    <x v="0"/>
    <s v="2 - Poder Ejecutivo"/>
    <s v="0203 - MINISTERIO DE DEFENSA"/>
    <s v="0006 - INSTITUTO CARTOGRÁFICO MILITAR DE LAS FUERZAS ARMADAS"/>
    <x v="0"/>
    <x v="7"/>
    <x v="33"/>
    <x v="2"/>
    <x v="20"/>
    <s v="N"/>
    <s v="00 - N/A"/>
    <s v="10 - FONDO GENERAL"/>
    <s v="(en blanco)"/>
    <s v="01 - DISTRITO NACIONAL"/>
    <n v="3127000"/>
    <n v="750000"/>
  </r>
  <r>
    <s v="2024"/>
    <x v="0"/>
    <x v="0"/>
    <x v="0"/>
    <x v="0"/>
    <s v="2 - Poder Ejecutivo"/>
    <s v="0203 - MINISTERIO DE DEFENSA"/>
    <s v="0006 - INSTITUTO CARTOGRÁFICO MILITAR DE LAS FUERZAS ARMADAS"/>
    <x v="0"/>
    <x v="7"/>
    <x v="33"/>
    <x v="2"/>
    <x v="21"/>
    <s v="N"/>
    <s v="00 - N/A"/>
    <s v="10 - FONDO GENERAL"/>
    <s v="(en blanco)"/>
    <s v="01 - DISTRITO NACIONAL"/>
    <n v="3239874"/>
    <n v="195742.14"/>
  </r>
  <r>
    <s v="2024"/>
    <x v="0"/>
    <x v="0"/>
    <x v="0"/>
    <x v="0"/>
    <s v="2 - Poder Ejecutivo"/>
    <s v="0203 - MINISTERIO DE DEFENSA"/>
    <s v="0007 - ESC DE GRAD.DE COM.Y ESTADO MAYOR CONJ.'GRAL DE DIV. GREGORIO LUPERON'"/>
    <x v="2"/>
    <x v="10"/>
    <x v="24"/>
    <x v="0"/>
    <x v="0"/>
    <s v="N"/>
    <s v="00 - N/A"/>
    <s v="10 - FONDO GENERAL"/>
    <s v="(en blanco)"/>
    <s v="99 - MULTIPROVINCIAL"/>
    <n v="20214808"/>
    <n v="4653698.9399999995"/>
  </r>
  <r>
    <s v="2024"/>
    <x v="0"/>
    <x v="0"/>
    <x v="0"/>
    <x v="0"/>
    <s v="2 - Poder Ejecutivo"/>
    <s v="0203 - MINISTERIO DE DEFENSA"/>
    <s v="0007 - ESC DE GRAD.DE COM.Y ESTADO MAYOR CONJ.'GRAL DE DIV. GREGORIO LUPERON'"/>
    <x v="2"/>
    <x v="10"/>
    <x v="24"/>
    <x v="0"/>
    <x v="1"/>
    <s v="N"/>
    <s v="00 - N/A"/>
    <s v="10 - FONDO GENERAL"/>
    <s v="(en blanco)"/>
    <s v="99 - MULTIPROVINCIAL"/>
    <n v="960000"/>
    <n v="240000"/>
  </r>
  <r>
    <s v="2024"/>
    <x v="0"/>
    <x v="0"/>
    <x v="0"/>
    <x v="0"/>
    <s v="2 - Poder Ejecutivo"/>
    <s v="0203 - MINISTERIO DE DEFENSA"/>
    <s v="0007 - ESC DE GRAD.DE COM.Y ESTADO MAYOR CONJ.'GRAL DE DIV. GREGORIO LUPERON'"/>
    <x v="2"/>
    <x v="10"/>
    <x v="24"/>
    <x v="0"/>
    <x v="4"/>
    <s v="N"/>
    <s v="00 - N/A"/>
    <s v="10 - FONDO GENERAL"/>
    <s v="(en blanco)"/>
    <s v="99 - MULTIPROVINCIAL"/>
    <n v="441336"/>
    <n v="100160.96999999999"/>
  </r>
  <r>
    <s v="2024"/>
    <x v="0"/>
    <x v="0"/>
    <x v="0"/>
    <x v="0"/>
    <s v="2 - Poder Ejecutivo"/>
    <s v="0203 - MINISTERIO DE DEFENSA"/>
    <s v="0007 - ESC DE GRAD.DE COM.Y ESTADO MAYOR CONJ.'GRAL DE DIV. GREGORIO LUPERON'"/>
    <x v="2"/>
    <x v="10"/>
    <x v="24"/>
    <x v="1"/>
    <x v="5"/>
    <s v="N"/>
    <s v="00 - N/A"/>
    <s v="10 - FONDO GENERAL"/>
    <s v="(en blanco)"/>
    <s v="99 - MULTIPROVINCIAL"/>
    <n v="344000"/>
    <n v="30643.879999999997"/>
  </r>
  <r>
    <s v="2024"/>
    <x v="0"/>
    <x v="0"/>
    <x v="0"/>
    <x v="0"/>
    <s v="2 - Poder Ejecutivo"/>
    <s v="0203 - MINISTERIO DE DEFENSA"/>
    <s v="0007 - ESC DE GRAD.DE COM.Y ESTADO MAYOR CONJ.'GRAL DE DIV. GREGORIO LUPERON'"/>
    <x v="2"/>
    <x v="10"/>
    <x v="24"/>
    <x v="1"/>
    <x v="7"/>
    <s v="N"/>
    <s v="00 - N/A"/>
    <s v="10 - FONDO GENERAL"/>
    <s v="(en blanco)"/>
    <s v="99 - MULTIPROVINCIAL"/>
    <n v="305000"/>
    <n v="0"/>
  </r>
  <r>
    <s v="2024"/>
    <x v="0"/>
    <x v="0"/>
    <x v="0"/>
    <x v="0"/>
    <s v="2 - Poder Ejecutivo"/>
    <s v="0203 - MINISTERIO DE DEFENSA"/>
    <s v="0007 - ESC DE GRAD.DE COM.Y ESTADO MAYOR CONJ.'GRAL DE DIV. GREGORIO LUPERON'"/>
    <x v="2"/>
    <x v="10"/>
    <x v="24"/>
    <x v="1"/>
    <x v="8"/>
    <s v="N"/>
    <s v="00 - N/A"/>
    <s v="10 - FONDO GENERAL"/>
    <s v="(en blanco)"/>
    <s v="99 - MULTIPROVINCIAL"/>
    <n v="2500000"/>
    <n v="0"/>
  </r>
  <r>
    <s v="2024"/>
    <x v="0"/>
    <x v="0"/>
    <x v="0"/>
    <x v="0"/>
    <s v="2 - Poder Ejecutivo"/>
    <s v="0203 - MINISTERIO DE DEFENSA"/>
    <s v="0007 - ESC DE GRAD.DE COM.Y ESTADO MAYOR CONJ.'GRAL DE DIV. GREGORIO LUPERON'"/>
    <x v="2"/>
    <x v="10"/>
    <x v="24"/>
    <x v="1"/>
    <x v="9"/>
    <s v="N"/>
    <s v="00 - N/A"/>
    <s v="10 - FONDO GENERAL"/>
    <s v="(en blanco)"/>
    <s v="99 - MULTIPROVINCIAL"/>
    <n v="2324000"/>
    <n v="1472864.2"/>
  </r>
  <r>
    <s v="2024"/>
    <x v="0"/>
    <x v="0"/>
    <x v="0"/>
    <x v="0"/>
    <s v="2 - Poder Ejecutivo"/>
    <s v="0203 - MINISTERIO DE DEFENSA"/>
    <s v="0007 - ESC DE GRAD.DE COM.Y ESTADO MAYOR CONJ.'GRAL DE DIV. GREGORIO LUPERON'"/>
    <x v="2"/>
    <x v="10"/>
    <x v="24"/>
    <x v="1"/>
    <x v="11"/>
    <s v="N"/>
    <s v="00 - N/A"/>
    <s v="10 - FONDO GENERAL"/>
    <s v="(en blanco)"/>
    <s v="99 - MULTIPROVINCIAL"/>
    <n v="1452949"/>
    <n v="1649935"/>
  </r>
  <r>
    <s v="2024"/>
    <x v="0"/>
    <x v="0"/>
    <x v="0"/>
    <x v="0"/>
    <s v="2 - Poder Ejecutivo"/>
    <s v="0203 - MINISTERIO DE DEFENSA"/>
    <s v="0007 - ESC DE GRAD.DE COM.Y ESTADO MAYOR CONJ.'GRAL DE DIV. GREGORIO LUPERON'"/>
    <x v="2"/>
    <x v="10"/>
    <x v="24"/>
    <x v="1"/>
    <x v="12"/>
    <s v="N"/>
    <s v="00 - N/A"/>
    <s v="10 - FONDO GENERAL"/>
    <s v="(en blanco)"/>
    <s v="99 - MULTIPROVINCIAL"/>
    <n v="2710000"/>
    <n v="439000"/>
  </r>
  <r>
    <s v="2024"/>
    <x v="0"/>
    <x v="0"/>
    <x v="0"/>
    <x v="0"/>
    <s v="2 - Poder Ejecutivo"/>
    <s v="0203 - MINISTERIO DE DEFENSA"/>
    <s v="0007 - ESC DE GRAD.DE COM.Y ESTADO MAYOR CONJ.'GRAL DE DIV. GREGORIO LUPERON'"/>
    <x v="2"/>
    <x v="10"/>
    <x v="24"/>
    <x v="1"/>
    <x v="13"/>
    <s v="N"/>
    <s v="00 - N/A"/>
    <s v="10 - FONDO GENERAL"/>
    <s v="(en blanco)"/>
    <s v="99 - MULTIPROVINCIAL"/>
    <n v="3100000"/>
    <n v="475746.5"/>
  </r>
  <r>
    <s v="2024"/>
    <x v="0"/>
    <x v="0"/>
    <x v="0"/>
    <x v="0"/>
    <s v="2 - Poder Ejecutivo"/>
    <s v="0203 - MINISTERIO DE DEFENSA"/>
    <s v="0007 - ESC DE GRAD.DE COM.Y ESTADO MAYOR CONJ.'GRAL DE DIV. GREGORIO LUPERON'"/>
    <x v="2"/>
    <x v="10"/>
    <x v="24"/>
    <x v="2"/>
    <x v="14"/>
    <s v="N"/>
    <s v="00 - N/A"/>
    <s v="10 - FONDO GENERAL"/>
    <s v="(en blanco)"/>
    <s v="99 - MULTIPROVINCIAL"/>
    <n v="4045000"/>
    <n v="697970"/>
  </r>
  <r>
    <s v="2024"/>
    <x v="0"/>
    <x v="0"/>
    <x v="0"/>
    <x v="0"/>
    <s v="2 - Poder Ejecutivo"/>
    <s v="0203 - MINISTERIO DE DEFENSA"/>
    <s v="0007 - ESC DE GRAD.DE COM.Y ESTADO MAYOR CONJ.'GRAL DE DIV. GREGORIO LUPERON'"/>
    <x v="2"/>
    <x v="10"/>
    <x v="24"/>
    <x v="2"/>
    <x v="15"/>
    <s v="N"/>
    <s v="00 - N/A"/>
    <s v="10 - FONDO GENERAL"/>
    <s v="(en blanco)"/>
    <s v="99 - MULTIPROVINCIAL"/>
    <n v="430000"/>
    <n v="161070"/>
  </r>
  <r>
    <s v="2024"/>
    <x v="0"/>
    <x v="0"/>
    <x v="0"/>
    <x v="0"/>
    <s v="2 - Poder Ejecutivo"/>
    <s v="0203 - MINISTERIO DE DEFENSA"/>
    <s v="0007 - ESC DE GRAD.DE COM.Y ESTADO MAYOR CONJ.'GRAL DE DIV. GREGORIO LUPERON'"/>
    <x v="2"/>
    <x v="10"/>
    <x v="24"/>
    <x v="2"/>
    <x v="16"/>
    <s v="N"/>
    <s v="00 - N/A"/>
    <s v="10 - FONDO GENERAL"/>
    <s v="(en blanco)"/>
    <s v="99 - MULTIPROVINCIAL"/>
    <n v="2595009"/>
    <n v="126165.6"/>
  </r>
  <r>
    <s v="2024"/>
    <x v="0"/>
    <x v="0"/>
    <x v="0"/>
    <x v="0"/>
    <s v="2 - Poder Ejecutivo"/>
    <s v="0203 - MINISTERIO DE DEFENSA"/>
    <s v="0007 - ESC DE GRAD.DE COM.Y ESTADO MAYOR CONJ.'GRAL DE DIV. GREGORIO LUPERON'"/>
    <x v="2"/>
    <x v="10"/>
    <x v="24"/>
    <x v="2"/>
    <x v="17"/>
    <s v="N"/>
    <s v="00 - N/A"/>
    <s v="10 - FONDO GENERAL"/>
    <s v="(en blanco)"/>
    <s v="99 - MULTIPROVINCIAL"/>
    <n v="1500000"/>
    <n v="318274.96000000002"/>
  </r>
  <r>
    <s v="2024"/>
    <x v="0"/>
    <x v="0"/>
    <x v="0"/>
    <x v="0"/>
    <s v="2 - Poder Ejecutivo"/>
    <s v="0203 - MINISTERIO DE DEFENSA"/>
    <s v="0007 - ESC DE GRAD.DE COM.Y ESTADO MAYOR CONJ.'GRAL DE DIV. GREGORIO LUPERON'"/>
    <x v="2"/>
    <x v="10"/>
    <x v="24"/>
    <x v="2"/>
    <x v="18"/>
    <s v="N"/>
    <s v="00 - N/A"/>
    <s v="10 - FONDO GENERAL"/>
    <s v="(en blanco)"/>
    <s v="99 - MULTIPROVINCIAL"/>
    <n v="90000"/>
    <n v="0"/>
  </r>
  <r>
    <s v="2024"/>
    <x v="0"/>
    <x v="0"/>
    <x v="0"/>
    <x v="0"/>
    <s v="2 - Poder Ejecutivo"/>
    <s v="0203 - MINISTERIO DE DEFENSA"/>
    <s v="0007 - ESC DE GRAD.DE COM.Y ESTADO MAYOR CONJ.'GRAL DE DIV. GREGORIO LUPERON'"/>
    <x v="2"/>
    <x v="10"/>
    <x v="24"/>
    <x v="2"/>
    <x v="19"/>
    <s v="N"/>
    <s v="00 - N/A"/>
    <s v="10 - FONDO GENERAL"/>
    <s v="(en blanco)"/>
    <s v="99 - MULTIPROVINCIAL"/>
    <n v="105000"/>
    <n v="0"/>
  </r>
  <r>
    <s v="2024"/>
    <x v="0"/>
    <x v="0"/>
    <x v="0"/>
    <x v="0"/>
    <s v="2 - Poder Ejecutivo"/>
    <s v="0203 - MINISTERIO DE DEFENSA"/>
    <s v="0007 - ESC DE GRAD.DE COM.Y ESTADO MAYOR CONJ.'GRAL DE DIV. GREGORIO LUPERON'"/>
    <x v="2"/>
    <x v="10"/>
    <x v="24"/>
    <x v="2"/>
    <x v="20"/>
    <s v="N"/>
    <s v="00 - N/A"/>
    <s v="10 - FONDO GENERAL"/>
    <s v="(en blanco)"/>
    <s v="99 - MULTIPROVINCIAL"/>
    <n v="3212051"/>
    <n v="750000"/>
  </r>
  <r>
    <s v="2024"/>
    <x v="0"/>
    <x v="0"/>
    <x v="0"/>
    <x v="0"/>
    <s v="2 - Poder Ejecutivo"/>
    <s v="0203 - MINISTERIO DE DEFENSA"/>
    <s v="0007 - ESC DE GRAD.DE COM.Y ESTADO MAYOR CONJ.'GRAL DE DIV. GREGORIO LUPERON'"/>
    <x v="2"/>
    <x v="10"/>
    <x v="24"/>
    <x v="2"/>
    <x v="21"/>
    <s v="N"/>
    <s v="00 - N/A"/>
    <s v="10 - FONDO GENERAL"/>
    <s v="(en blanco)"/>
    <s v="99 - MULTIPROVINCIAL"/>
    <n v="889000"/>
    <n v="305988.36"/>
  </r>
  <r>
    <s v="2024"/>
    <x v="0"/>
    <x v="0"/>
    <x v="0"/>
    <x v="0"/>
    <s v="2 - Poder Ejecutivo"/>
    <s v="0203 - MINISTERIO DE DEFENSA"/>
    <s v="0008 - CÍRCULO DEPORTIVO DE LAS FUERZAS ARMADAS Y LA POLICIA NACIONAL"/>
    <x v="2"/>
    <x v="8"/>
    <x v="34"/>
    <x v="0"/>
    <x v="0"/>
    <s v="N"/>
    <s v="00 - N/A"/>
    <s v="10 - FONDO GENERAL"/>
    <s v="(en blanco)"/>
    <s v="01 - DISTRITO NACIONAL"/>
    <n v="14171558"/>
    <n v="3270316.8000000003"/>
  </r>
  <r>
    <s v="2024"/>
    <x v="0"/>
    <x v="0"/>
    <x v="0"/>
    <x v="0"/>
    <s v="2 - Poder Ejecutivo"/>
    <s v="0203 - MINISTERIO DE DEFENSA"/>
    <s v="0008 - CÍRCULO DEPORTIVO DE LAS FUERZAS ARMADAS Y LA POLICIA NACIONAL"/>
    <x v="2"/>
    <x v="8"/>
    <x v="34"/>
    <x v="0"/>
    <x v="4"/>
    <s v="N"/>
    <s v="00 - N/A"/>
    <s v="10 - FONDO GENERAL"/>
    <s v="(en blanco)"/>
    <s v="01 - DISTRITO NACIONAL"/>
    <n v="55000"/>
    <n v="7709.7000000000007"/>
  </r>
  <r>
    <s v="2024"/>
    <x v="0"/>
    <x v="0"/>
    <x v="0"/>
    <x v="0"/>
    <s v="2 - Poder Ejecutivo"/>
    <s v="0203 - MINISTERIO DE DEFENSA"/>
    <s v="0008 - CÍRCULO DEPORTIVO DE LAS FUERZAS ARMADAS Y LA POLICIA NACIONAL"/>
    <x v="2"/>
    <x v="8"/>
    <x v="34"/>
    <x v="1"/>
    <x v="5"/>
    <s v="N"/>
    <s v="00 - N/A"/>
    <s v="10 - FONDO GENERAL"/>
    <s v="(en blanco)"/>
    <s v="01 - DISTRITO NACIONAL"/>
    <n v="324000"/>
    <n v="78363.100000000006"/>
  </r>
  <r>
    <s v="2024"/>
    <x v="0"/>
    <x v="0"/>
    <x v="0"/>
    <x v="0"/>
    <s v="2 - Poder Ejecutivo"/>
    <s v="0203 - MINISTERIO DE DEFENSA"/>
    <s v="0008 - CÍRCULO DEPORTIVO DE LAS FUERZAS ARMADAS Y LA POLICIA NACIONAL"/>
    <x v="2"/>
    <x v="8"/>
    <x v="34"/>
    <x v="1"/>
    <x v="7"/>
    <s v="N"/>
    <s v="00 - N/A"/>
    <s v="10 - FONDO GENERAL"/>
    <s v="(en blanco)"/>
    <s v="01 - DISTRITO NACIONAL"/>
    <n v="147034"/>
    <n v="0"/>
  </r>
  <r>
    <s v="2024"/>
    <x v="0"/>
    <x v="0"/>
    <x v="0"/>
    <x v="0"/>
    <s v="2 - Poder Ejecutivo"/>
    <s v="0203 - MINISTERIO DE DEFENSA"/>
    <s v="0008 - CÍRCULO DEPORTIVO DE LAS FUERZAS ARMADAS Y LA POLICIA NACIONAL"/>
    <x v="2"/>
    <x v="8"/>
    <x v="34"/>
    <x v="1"/>
    <x v="8"/>
    <s v="N"/>
    <s v="00 - N/A"/>
    <s v="10 - FONDO GENERAL"/>
    <s v="(en blanco)"/>
    <s v="01 - DISTRITO NACIONAL"/>
    <n v="200000"/>
    <n v="0"/>
  </r>
  <r>
    <s v="2024"/>
    <x v="0"/>
    <x v="0"/>
    <x v="0"/>
    <x v="0"/>
    <s v="2 - Poder Ejecutivo"/>
    <s v="0203 - MINISTERIO DE DEFENSA"/>
    <s v="0008 - CÍRCULO DEPORTIVO DE LAS FUERZAS ARMADAS Y LA POLICIA NACIONAL"/>
    <x v="2"/>
    <x v="8"/>
    <x v="34"/>
    <x v="1"/>
    <x v="13"/>
    <s v="N"/>
    <s v="00 - N/A"/>
    <s v="10 - FONDO GENERAL"/>
    <s v="(en blanco)"/>
    <s v="01 - DISTRITO NACIONAL"/>
    <n v="83256"/>
    <n v="0"/>
  </r>
  <r>
    <s v="2024"/>
    <x v="0"/>
    <x v="0"/>
    <x v="0"/>
    <x v="0"/>
    <s v="2 - Poder Ejecutivo"/>
    <s v="0203 - MINISTERIO DE DEFENSA"/>
    <s v="0008 - CÍRCULO DEPORTIVO DE LAS FUERZAS ARMADAS Y LA POLICIA NACIONAL"/>
    <x v="2"/>
    <x v="8"/>
    <x v="34"/>
    <x v="2"/>
    <x v="14"/>
    <s v="N"/>
    <s v="00 - N/A"/>
    <s v="10 - FONDO GENERAL"/>
    <s v="(en blanco)"/>
    <s v="01 - DISTRITO NACIONAL"/>
    <n v="2625000"/>
    <n v="656198.27"/>
  </r>
  <r>
    <s v="2024"/>
    <x v="0"/>
    <x v="0"/>
    <x v="0"/>
    <x v="0"/>
    <s v="2 - Poder Ejecutivo"/>
    <s v="0203 - MINISTERIO DE DEFENSA"/>
    <s v="0008 - CÍRCULO DEPORTIVO DE LAS FUERZAS ARMADAS Y LA POLICIA NACIONAL"/>
    <x v="2"/>
    <x v="8"/>
    <x v="34"/>
    <x v="2"/>
    <x v="15"/>
    <s v="N"/>
    <s v="00 - N/A"/>
    <s v="10 - FONDO GENERAL"/>
    <s v="(en blanco)"/>
    <s v="01 - DISTRITO NACIONAL"/>
    <n v="700000"/>
    <n v="0"/>
  </r>
  <r>
    <s v="2024"/>
    <x v="0"/>
    <x v="0"/>
    <x v="0"/>
    <x v="0"/>
    <s v="2 - Poder Ejecutivo"/>
    <s v="0203 - MINISTERIO DE DEFENSA"/>
    <s v="0008 - CÍRCULO DEPORTIVO DE LAS FUERZAS ARMADAS Y LA POLICIA NACIONAL"/>
    <x v="2"/>
    <x v="8"/>
    <x v="34"/>
    <x v="2"/>
    <x v="16"/>
    <s v="N"/>
    <s v="00 - N/A"/>
    <s v="10 - FONDO GENERAL"/>
    <s v="(en blanco)"/>
    <s v="01 - DISTRITO NACIONAL"/>
    <n v="150000"/>
    <n v="0"/>
  </r>
  <r>
    <s v="2024"/>
    <x v="0"/>
    <x v="0"/>
    <x v="0"/>
    <x v="0"/>
    <s v="2 - Poder Ejecutivo"/>
    <s v="0203 - MINISTERIO DE DEFENSA"/>
    <s v="0008 - CÍRCULO DEPORTIVO DE LAS FUERZAS ARMADAS Y LA POLICIA NACIONAL"/>
    <x v="2"/>
    <x v="8"/>
    <x v="34"/>
    <x v="2"/>
    <x v="17"/>
    <s v="N"/>
    <s v="00 - N/A"/>
    <s v="10 - FONDO GENERAL"/>
    <s v="(en blanco)"/>
    <s v="01 - DISTRITO NACIONAL"/>
    <n v="300000"/>
    <n v="0"/>
  </r>
  <r>
    <s v="2024"/>
    <x v="0"/>
    <x v="0"/>
    <x v="0"/>
    <x v="0"/>
    <s v="2 - Poder Ejecutivo"/>
    <s v="0203 - MINISTERIO DE DEFENSA"/>
    <s v="0008 - CÍRCULO DEPORTIVO DE LAS FUERZAS ARMADAS Y LA POLICIA NACIONAL"/>
    <x v="2"/>
    <x v="8"/>
    <x v="34"/>
    <x v="2"/>
    <x v="20"/>
    <s v="N"/>
    <s v="00 - N/A"/>
    <s v="10 - FONDO GENERAL"/>
    <s v="(en blanco)"/>
    <s v="01 - DISTRITO NACIONAL"/>
    <n v="2200000"/>
    <n v="366400"/>
  </r>
  <r>
    <s v="2024"/>
    <x v="0"/>
    <x v="0"/>
    <x v="0"/>
    <x v="0"/>
    <s v="2 - Poder Ejecutivo"/>
    <s v="0203 - MINISTERIO DE DEFENSA"/>
    <s v="0008 - CÍRCULO DEPORTIVO DE LAS FUERZAS ARMADAS Y LA POLICIA NACIONAL"/>
    <x v="2"/>
    <x v="8"/>
    <x v="34"/>
    <x v="2"/>
    <x v="21"/>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x v="0"/>
    <x v="0"/>
    <s v="N"/>
    <s v="00 - N/A"/>
    <s v="10 - FONDO GENERAL"/>
    <s v="(en blanco)"/>
    <s v="99 - MULTIPROVINCIAL"/>
    <n v="18445921"/>
    <n v="4256750.1900000004"/>
  </r>
  <r>
    <s v="2024"/>
    <x v="0"/>
    <x v="0"/>
    <x v="0"/>
    <x v="0"/>
    <s v="2 - Poder Ejecutivo"/>
    <s v="0203 - MINISTERIO DE DEFENSA"/>
    <s v="0009 - ESCUELA DE GRADUADOS EN DERECHOS HUMANOS Y DERECHO INTERNACIONAL HUMANITARIO"/>
    <x v="2"/>
    <x v="10"/>
    <x v="30"/>
    <x v="0"/>
    <x v="1"/>
    <s v="N"/>
    <s v="00 - N/A"/>
    <s v="10 - FONDO GENERAL"/>
    <s v="(en blanco)"/>
    <s v="99 - MULTIPROVINCIAL"/>
    <n v="540000"/>
    <n v="128014.72"/>
  </r>
  <r>
    <s v="2024"/>
    <x v="0"/>
    <x v="0"/>
    <x v="0"/>
    <x v="0"/>
    <s v="2 - Poder Ejecutivo"/>
    <s v="0203 - MINISTERIO DE DEFENSA"/>
    <s v="0009 - ESCUELA DE GRADUADOS EN DERECHOS HUMANOS Y DERECHO INTERNACIONAL HUMANITARIO"/>
    <x v="2"/>
    <x v="10"/>
    <x v="30"/>
    <x v="0"/>
    <x v="4"/>
    <s v="N"/>
    <s v="00 - N/A"/>
    <s v="10 - FONDO GENERAL"/>
    <s v="(en blanco)"/>
    <s v="99 - MULTIPROVINCIAL"/>
    <n v="305800"/>
    <n v="82533.299999999988"/>
  </r>
  <r>
    <s v="2024"/>
    <x v="0"/>
    <x v="0"/>
    <x v="0"/>
    <x v="0"/>
    <s v="2 - Poder Ejecutivo"/>
    <s v="0203 - MINISTERIO DE DEFENSA"/>
    <s v="0009 - ESCUELA DE GRADUADOS EN DERECHOS HUMANOS Y DERECHO INTERNACIONAL HUMANITARIO"/>
    <x v="2"/>
    <x v="10"/>
    <x v="30"/>
    <x v="1"/>
    <x v="5"/>
    <s v="N"/>
    <s v="00 - N/A"/>
    <s v="10 - FONDO GENERAL"/>
    <s v="(en blanco)"/>
    <s v="99 - MULTIPROVINCIAL"/>
    <n v="96000"/>
    <n v="0"/>
  </r>
  <r>
    <s v="2024"/>
    <x v="0"/>
    <x v="0"/>
    <x v="0"/>
    <x v="0"/>
    <s v="2 - Poder Ejecutivo"/>
    <s v="0203 - MINISTERIO DE DEFENSA"/>
    <s v="0009 - ESCUELA DE GRADUADOS EN DERECHOS HUMANOS Y DERECHO INTERNACIONAL HUMANITARIO"/>
    <x v="2"/>
    <x v="10"/>
    <x v="30"/>
    <x v="1"/>
    <x v="6"/>
    <s v="N"/>
    <s v="00 - N/A"/>
    <s v="10 - FONDO GENERAL"/>
    <s v="(en blanco)"/>
    <s v="99 - MULTIPROVINCIAL"/>
    <n v="0"/>
    <n v="0"/>
  </r>
  <r>
    <s v="2024"/>
    <x v="0"/>
    <x v="0"/>
    <x v="0"/>
    <x v="0"/>
    <s v="2 - Poder Ejecutivo"/>
    <s v="0203 - MINISTERIO DE DEFENSA"/>
    <s v="0009 - ESCUELA DE GRADUADOS EN DERECHOS HUMANOS Y DERECHO INTERNACIONAL HUMANITARIO"/>
    <x v="2"/>
    <x v="10"/>
    <x v="30"/>
    <x v="1"/>
    <x v="7"/>
    <s v="N"/>
    <s v="00 - N/A"/>
    <s v="10 - FONDO GENERAL"/>
    <s v="(en blanco)"/>
    <s v="99 - MULTIPROVINCIAL"/>
    <n v="3041396"/>
    <n v="285000"/>
  </r>
  <r>
    <s v="2024"/>
    <x v="0"/>
    <x v="0"/>
    <x v="0"/>
    <x v="0"/>
    <s v="2 - Poder Ejecutivo"/>
    <s v="0203 - MINISTERIO DE DEFENSA"/>
    <s v="0009 - ESCUELA DE GRADUADOS EN DERECHOS HUMANOS Y DERECHO INTERNACIONAL HUMANITARIO"/>
    <x v="2"/>
    <x v="10"/>
    <x v="30"/>
    <x v="1"/>
    <x v="8"/>
    <s v="N"/>
    <s v="00 - N/A"/>
    <s v="10 - FONDO GENERAL"/>
    <s v="(en blanco)"/>
    <s v="99 - MULTIPROVINCIAL"/>
    <n v="1560000"/>
    <n v="167500"/>
  </r>
  <r>
    <s v="2024"/>
    <x v="0"/>
    <x v="0"/>
    <x v="0"/>
    <x v="0"/>
    <s v="2 - Poder Ejecutivo"/>
    <s v="0203 - MINISTERIO DE DEFENSA"/>
    <s v="0009 - ESCUELA DE GRADUADOS EN DERECHOS HUMANOS Y DERECHO INTERNACIONAL HUMANITARIO"/>
    <x v="2"/>
    <x v="10"/>
    <x v="30"/>
    <x v="1"/>
    <x v="9"/>
    <s v="N"/>
    <s v="00 - N/A"/>
    <s v="10 - FONDO GENERAL"/>
    <s v="(en blanco)"/>
    <s v="99 - MULTIPROVINCIAL"/>
    <n v="5100000"/>
    <n v="377480"/>
  </r>
  <r>
    <s v="2024"/>
    <x v="0"/>
    <x v="0"/>
    <x v="0"/>
    <x v="0"/>
    <s v="2 - Poder Ejecutivo"/>
    <s v="0203 - MINISTERIO DE DEFENSA"/>
    <s v="0009 - ESCUELA DE GRADUADOS EN DERECHOS HUMANOS Y DERECHO INTERNACIONAL HUMANITARIO"/>
    <x v="2"/>
    <x v="10"/>
    <x v="30"/>
    <x v="1"/>
    <x v="10"/>
    <s v="N"/>
    <s v="00 - N/A"/>
    <s v="10 - FONDO GENERAL"/>
    <s v="(en blanco)"/>
    <s v="99 - MULTIPROVINCIAL"/>
    <n v="0"/>
    <n v="0"/>
  </r>
  <r>
    <s v="2024"/>
    <x v="0"/>
    <x v="0"/>
    <x v="0"/>
    <x v="0"/>
    <s v="2 - Poder Ejecutivo"/>
    <s v="0203 - MINISTERIO DE DEFENSA"/>
    <s v="0009 - ESCUELA DE GRADUADOS EN DERECHOS HUMANOS Y DERECHO INTERNACIONAL HUMANITARIO"/>
    <x v="2"/>
    <x v="10"/>
    <x v="30"/>
    <x v="1"/>
    <x v="11"/>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x v="1"/>
    <x v="12"/>
    <s v="N"/>
    <s v="00 - N/A"/>
    <s v="10 - FONDO GENERAL"/>
    <s v="(en blanco)"/>
    <s v="99 - MULTIPROVINCIAL"/>
    <n v="2000000"/>
    <n v="105000"/>
  </r>
  <r>
    <s v="2024"/>
    <x v="0"/>
    <x v="0"/>
    <x v="0"/>
    <x v="0"/>
    <s v="2 - Poder Ejecutivo"/>
    <s v="0203 - MINISTERIO DE DEFENSA"/>
    <s v="0009 - ESCUELA DE GRADUADOS EN DERECHOS HUMANOS Y DERECHO INTERNACIONAL HUMANITARIO"/>
    <x v="2"/>
    <x v="10"/>
    <x v="30"/>
    <x v="1"/>
    <x v="13"/>
    <s v="N"/>
    <s v="00 - N/A"/>
    <s v="10 - FONDO GENERAL"/>
    <s v="(en blanco)"/>
    <s v="99 - MULTIPROVINCIAL"/>
    <n v="3104982"/>
    <n v="0"/>
  </r>
  <r>
    <s v="2024"/>
    <x v="0"/>
    <x v="0"/>
    <x v="0"/>
    <x v="0"/>
    <s v="2 - Poder Ejecutivo"/>
    <s v="0203 - MINISTERIO DE DEFENSA"/>
    <s v="0009 - ESCUELA DE GRADUADOS EN DERECHOS HUMANOS Y DERECHO INTERNACIONAL HUMANITARIO"/>
    <x v="2"/>
    <x v="10"/>
    <x v="30"/>
    <x v="2"/>
    <x v="14"/>
    <s v="N"/>
    <s v="00 - N/A"/>
    <s v="10 - FONDO GENERAL"/>
    <s v="(en blanco)"/>
    <s v="99 - MULTIPROVINCIAL"/>
    <n v="1399100"/>
    <n v="739725"/>
  </r>
  <r>
    <s v="2024"/>
    <x v="0"/>
    <x v="0"/>
    <x v="0"/>
    <x v="0"/>
    <s v="2 - Poder Ejecutivo"/>
    <s v="0203 - MINISTERIO DE DEFENSA"/>
    <s v="0009 - ESCUELA DE GRADUADOS EN DERECHOS HUMANOS Y DERECHO INTERNACIONAL HUMANITARIO"/>
    <x v="2"/>
    <x v="10"/>
    <x v="30"/>
    <x v="2"/>
    <x v="15"/>
    <s v="N"/>
    <s v="00 - N/A"/>
    <s v="10 - FONDO GENERAL"/>
    <s v="(en blanco)"/>
    <s v="99 - MULTIPROVINCIAL"/>
    <n v="120000"/>
    <n v="0"/>
  </r>
  <r>
    <s v="2024"/>
    <x v="0"/>
    <x v="0"/>
    <x v="0"/>
    <x v="0"/>
    <s v="2 - Poder Ejecutivo"/>
    <s v="0203 - MINISTERIO DE DEFENSA"/>
    <s v="0009 - ESCUELA DE GRADUADOS EN DERECHOS HUMANOS Y DERECHO INTERNACIONAL HUMANITARIO"/>
    <x v="2"/>
    <x v="10"/>
    <x v="30"/>
    <x v="2"/>
    <x v="16"/>
    <s v="N"/>
    <s v="00 - N/A"/>
    <s v="10 - FONDO GENERAL"/>
    <s v="(en blanco)"/>
    <s v="99 - MULTIPROVINCIAL"/>
    <n v="184998"/>
    <n v="194110"/>
  </r>
  <r>
    <s v="2024"/>
    <x v="0"/>
    <x v="0"/>
    <x v="0"/>
    <x v="0"/>
    <s v="2 - Poder Ejecutivo"/>
    <s v="0203 - MINISTERIO DE DEFENSA"/>
    <s v="0009 - ESCUELA DE GRADUADOS EN DERECHOS HUMANOS Y DERECHO INTERNACIONAL HUMANITARIO"/>
    <x v="2"/>
    <x v="10"/>
    <x v="30"/>
    <x v="2"/>
    <x v="18"/>
    <s v="N"/>
    <s v="00 - N/A"/>
    <s v="10 - FONDO GENERAL"/>
    <s v="(en blanco)"/>
    <s v="99 - MULTIPROVINCIAL"/>
    <n v="0"/>
    <n v="39291.660000000003"/>
  </r>
  <r>
    <s v="2024"/>
    <x v="0"/>
    <x v="0"/>
    <x v="0"/>
    <x v="0"/>
    <s v="2 - Poder Ejecutivo"/>
    <s v="0203 - MINISTERIO DE DEFENSA"/>
    <s v="0009 - ESCUELA DE GRADUADOS EN DERECHOS HUMANOS Y DERECHO INTERNACIONAL HUMANITARIO"/>
    <x v="2"/>
    <x v="10"/>
    <x v="30"/>
    <x v="2"/>
    <x v="19"/>
    <s v="N"/>
    <s v="00 - N/A"/>
    <s v="10 - FONDO GENERAL"/>
    <s v="(en blanco)"/>
    <s v="99 - MULTIPROVINCIAL"/>
    <n v="200000"/>
    <n v="0"/>
  </r>
  <r>
    <s v="2024"/>
    <x v="0"/>
    <x v="0"/>
    <x v="0"/>
    <x v="0"/>
    <s v="2 - Poder Ejecutivo"/>
    <s v="0203 - MINISTERIO DE DEFENSA"/>
    <s v="0009 - ESCUELA DE GRADUADOS EN DERECHOS HUMANOS Y DERECHO INTERNACIONAL HUMANITARIO"/>
    <x v="2"/>
    <x v="10"/>
    <x v="30"/>
    <x v="2"/>
    <x v="20"/>
    <s v="N"/>
    <s v="00 - N/A"/>
    <s v="10 - FONDO GENERAL"/>
    <s v="(en blanco)"/>
    <s v="99 - MULTIPROVINCIAL"/>
    <n v="2741123"/>
    <n v="685200"/>
  </r>
  <r>
    <s v="2024"/>
    <x v="0"/>
    <x v="0"/>
    <x v="0"/>
    <x v="0"/>
    <s v="2 - Poder Ejecutivo"/>
    <s v="0203 - MINISTERIO DE DEFENSA"/>
    <s v="0009 - ESCUELA DE GRADUADOS EN DERECHOS HUMANOS Y DERECHO INTERNACIONAL HUMANITARIO"/>
    <x v="2"/>
    <x v="10"/>
    <x v="30"/>
    <x v="2"/>
    <x v="21"/>
    <s v="N"/>
    <s v="00 - N/A"/>
    <s v="10 - FONDO GENERAL"/>
    <s v="(en blanco)"/>
    <s v="99 - MULTIPROVINCIAL"/>
    <n v="330000"/>
    <n v="122142.76"/>
  </r>
  <r>
    <s v="2024"/>
    <x v="0"/>
    <x v="0"/>
    <x v="0"/>
    <x v="0"/>
    <s v="2 - Poder Ejecutivo"/>
    <s v="0203 - MINISTERIO DE DEFENSA"/>
    <s v="0010 - 'ESCUELA DE GRADUADOS DE ALTOS ESTUDIOS ESTRATÉGICOS' (EGAEE)"/>
    <x v="2"/>
    <x v="10"/>
    <x v="24"/>
    <x v="0"/>
    <x v="0"/>
    <s v="N"/>
    <s v="00 - N/A"/>
    <s v="10 - FONDO GENERAL"/>
    <s v="(en blanco)"/>
    <s v="99 - MULTIPROVINCIAL"/>
    <n v="18077625"/>
    <n v="4182413.6500000004"/>
  </r>
  <r>
    <s v="2024"/>
    <x v="0"/>
    <x v="0"/>
    <x v="0"/>
    <x v="0"/>
    <s v="2 - Poder Ejecutivo"/>
    <s v="0203 - MINISTERIO DE DEFENSA"/>
    <s v="0010 - 'ESCUELA DE GRADUADOS DE ALTOS ESTUDIOS ESTRATÉGICOS' (EGAEE)"/>
    <x v="2"/>
    <x v="10"/>
    <x v="24"/>
    <x v="0"/>
    <x v="4"/>
    <s v="N"/>
    <s v="00 - N/A"/>
    <s v="10 - FONDO GENERAL"/>
    <s v="(en blanco)"/>
    <s v="99 - MULTIPROVINCIAL"/>
    <n v="401550"/>
    <n v="91086.16"/>
  </r>
  <r>
    <s v="2024"/>
    <x v="0"/>
    <x v="0"/>
    <x v="0"/>
    <x v="0"/>
    <s v="2 - Poder Ejecutivo"/>
    <s v="0203 - MINISTERIO DE DEFENSA"/>
    <s v="0010 - 'ESCUELA DE GRADUADOS DE ALTOS ESTUDIOS ESTRATÉGICOS' (EGAEE)"/>
    <x v="2"/>
    <x v="10"/>
    <x v="24"/>
    <x v="1"/>
    <x v="6"/>
    <s v="N"/>
    <s v="00 - N/A"/>
    <s v="10 - FONDO GENERAL"/>
    <s v="(en blanco)"/>
    <s v="99 - MULTIPROVINCIAL"/>
    <n v="50000"/>
    <n v="0"/>
  </r>
  <r>
    <s v="2024"/>
    <x v="0"/>
    <x v="0"/>
    <x v="0"/>
    <x v="0"/>
    <s v="2 - Poder Ejecutivo"/>
    <s v="0203 - MINISTERIO DE DEFENSA"/>
    <s v="0010 - 'ESCUELA DE GRADUADOS DE ALTOS ESTUDIOS ESTRATÉGICOS' (EGAEE)"/>
    <x v="2"/>
    <x v="10"/>
    <x v="24"/>
    <x v="1"/>
    <x v="7"/>
    <s v="N"/>
    <s v="00 - N/A"/>
    <s v="10 - FONDO GENERAL"/>
    <s v="(en blanco)"/>
    <s v="99 - MULTIPROVINCIAL"/>
    <n v="750000"/>
    <n v="58800"/>
  </r>
  <r>
    <s v="2024"/>
    <x v="0"/>
    <x v="0"/>
    <x v="0"/>
    <x v="0"/>
    <s v="2 - Poder Ejecutivo"/>
    <s v="0203 - MINISTERIO DE DEFENSA"/>
    <s v="0010 - 'ESCUELA DE GRADUADOS DE ALTOS ESTUDIOS ESTRATÉGICOS' (EGAEE)"/>
    <x v="2"/>
    <x v="10"/>
    <x v="24"/>
    <x v="1"/>
    <x v="8"/>
    <s v="N"/>
    <s v="00 - N/A"/>
    <s v="10 - FONDO GENERAL"/>
    <s v="(en blanco)"/>
    <s v="99 - MULTIPROVINCIAL"/>
    <n v="600000"/>
    <n v="0"/>
  </r>
  <r>
    <s v="2024"/>
    <x v="0"/>
    <x v="0"/>
    <x v="0"/>
    <x v="0"/>
    <s v="2 - Poder Ejecutivo"/>
    <s v="0203 - MINISTERIO DE DEFENSA"/>
    <s v="0010 - 'ESCUELA DE GRADUADOS DE ALTOS ESTUDIOS ESTRATÉGICOS' (EGAEE)"/>
    <x v="2"/>
    <x v="10"/>
    <x v="24"/>
    <x v="1"/>
    <x v="9"/>
    <s v="N"/>
    <s v="00 - N/A"/>
    <s v="10 - FONDO GENERAL"/>
    <s v="(en blanco)"/>
    <s v="99 - MULTIPROVINCIAL"/>
    <n v="2323600"/>
    <n v="30868.799999999999"/>
  </r>
  <r>
    <s v="2024"/>
    <x v="0"/>
    <x v="0"/>
    <x v="0"/>
    <x v="0"/>
    <s v="2 - Poder Ejecutivo"/>
    <s v="0203 - MINISTERIO DE DEFENSA"/>
    <s v="0010 - 'ESCUELA DE GRADUADOS DE ALTOS ESTUDIOS ESTRATÉGICOS' (EGAEE)"/>
    <x v="2"/>
    <x v="10"/>
    <x v="24"/>
    <x v="1"/>
    <x v="11"/>
    <s v="N"/>
    <s v="00 - N/A"/>
    <s v="10 - FONDO GENERAL"/>
    <s v="(en blanco)"/>
    <s v="99 - MULTIPROVINCIAL"/>
    <n v="690000"/>
    <n v="450099.99"/>
  </r>
  <r>
    <s v="2024"/>
    <x v="0"/>
    <x v="0"/>
    <x v="0"/>
    <x v="0"/>
    <s v="2 - Poder Ejecutivo"/>
    <s v="0203 - MINISTERIO DE DEFENSA"/>
    <s v="0010 - 'ESCUELA DE GRADUADOS DE ALTOS ESTUDIOS ESTRATÉGICOS' (EGAEE)"/>
    <x v="2"/>
    <x v="10"/>
    <x v="24"/>
    <x v="1"/>
    <x v="12"/>
    <s v="N"/>
    <s v="00 - N/A"/>
    <s v="10 - FONDO GENERAL"/>
    <s v="(en blanco)"/>
    <s v="99 - MULTIPROVINCIAL"/>
    <n v="3560000"/>
    <n v="586166.48"/>
  </r>
  <r>
    <s v="2024"/>
    <x v="0"/>
    <x v="0"/>
    <x v="0"/>
    <x v="0"/>
    <s v="2 - Poder Ejecutivo"/>
    <s v="0203 - MINISTERIO DE DEFENSA"/>
    <s v="0010 - 'ESCUELA DE GRADUADOS DE ALTOS ESTUDIOS ESTRATÉGICOS' (EGAEE)"/>
    <x v="2"/>
    <x v="10"/>
    <x v="24"/>
    <x v="1"/>
    <x v="13"/>
    <s v="N"/>
    <s v="00 - N/A"/>
    <s v="10 - FONDO GENERAL"/>
    <s v="(en blanco)"/>
    <s v="99 - MULTIPROVINCIAL"/>
    <n v="500000"/>
    <n v="0"/>
  </r>
  <r>
    <s v="2024"/>
    <x v="0"/>
    <x v="0"/>
    <x v="0"/>
    <x v="0"/>
    <s v="2 - Poder Ejecutivo"/>
    <s v="0203 - MINISTERIO DE DEFENSA"/>
    <s v="0010 - 'ESCUELA DE GRADUADOS DE ALTOS ESTUDIOS ESTRATÉGICOS' (EGAEE)"/>
    <x v="2"/>
    <x v="10"/>
    <x v="24"/>
    <x v="2"/>
    <x v="14"/>
    <s v="N"/>
    <s v="00 - N/A"/>
    <s v="10 - FONDO GENERAL"/>
    <s v="(en blanco)"/>
    <s v="99 - MULTIPROVINCIAL"/>
    <n v="2820000"/>
    <n v="677241.41"/>
  </r>
  <r>
    <s v="2024"/>
    <x v="0"/>
    <x v="0"/>
    <x v="0"/>
    <x v="0"/>
    <s v="2 - Poder Ejecutivo"/>
    <s v="0203 - MINISTERIO DE DEFENSA"/>
    <s v="0010 - 'ESCUELA DE GRADUADOS DE ALTOS ESTUDIOS ESTRATÉGICOS' (EGAEE)"/>
    <x v="2"/>
    <x v="10"/>
    <x v="24"/>
    <x v="2"/>
    <x v="15"/>
    <s v="N"/>
    <s v="00 - N/A"/>
    <s v="10 - FONDO GENERAL"/>
    <s v="(en blanco)"/>
    <s v="99 - MULTIPROVINCIAL"/>
    <n v="395000"/>
    <n v="0"/>
  </r>
  <r>
    <s v="2024"/>
    <x v="0"/>
    <x v="0"/>
    <x v="0"/>
    <x v="0"/>
    <s v="2 - Poder Ejecutivo"/>
    <s v="0203 - MINISTERIO DE DEFENSA"/>
    <s v="0010 - 'ESCUELA DE GRADUADOS DE ALTOS ESTUDIOS ESTRATÉGICOS' (EGAEE)"/>
    <x v="2"/>
    <x v="10"/>
    <x v="24"/>
    <x v="2"/>
    <x v="16"/>
    <s v="N"/>
    <s v="00 - N/A"/>
    <s v="10 - FONDO GENERAL"/>
    <s v="(en blanco)"/>
    <s v="99 - MULTIPROVINCIAL"/>
    <n v="503211"/>
    <n v="53926"/>
  </r>
  <r>
    <s v="2024"/>
    <x v="0"/>
    <x v="0"/>
    <x v="0"/>
    <x v="0"/>
    <s v="2 - Poder Ejecutivo"/>
    <s v="0203 - MINISTERIO DE DEFENSA"/>
    <s v="0010 - 'ESCUELA DE GRADUADOS DE ALTOS ESTUDIOS ESTRATÉGICOS' (EGAEE)"/>
    <x v="2"/>
    <x v="10"/>
    <x v="24"/>
    <x v="2"/>
    <x v="18"/>
    <s v="N"/>
    <s v="00 - N/A"/>
    <s v="10 - FONDO GENERAL"/>
    <s v="(en blanco)"/>
    <s v="99 - MULTIPROVINCIAL"/>
    <n v="150000"/>
    <n v="0"/>
  </r>
  <r>
    <s v="2024"/>
    <x v="0"/>
    <x v="0"/>
    <x v="0"/>
    <x v="0"/>
    <s v="2 - Poder Ejecutivo"/>
    <s v="0203 - MINISTERIO DE DEFENSA"/>
    <s v="0010 - 'ESCUELA DE GRADUADOS DE ALTOS ESTUDIOS ESTRATÉGICOS' (EGAEE)"/>
    <x v="2"/>
    <x v="10"/>
    <x v="24"/>
    <x v="2"/>
    <x v="19"/>
    <s v="N"/>
    <s v="00 - N/A"/>
    <s v="10 - FONDO GENERAL"/>
    <s v="(en blanco)"/>
    <s v="99 - MULTIPROVINCIAL"/>
    <n v="260000"/>
    <n v="0"/>
  </r>
  <r>
    <s v="2024"/>
    <x v="0"/>
    <x v="0"/>
    <x v="0"/>
    <x v="0"/>
    <s v="2 - Poder Ejecutivo"/>
    <s v="0203 - MINISTERIO DE DEFENSA"/>
    <s v="0010 - 'ESCUELA DE GRADUADOS DE ALTOS ESTUDIOS ESTRATÉGICOS' (EGAEE)"/>
    <x v="2"/>
    <x v="10"/>
    <x v="24"/>
    <x v="2"/>
    <x v="20"/>
    <s v="N"/>
    <s v="00 - N/A"/>
    <s v="10 - FONDO GENERAL"/>
    <s v="(en blanco)"/>
    <s v="99 - MULTIPROVINCIAL"/>
    <n v="2342619"/>
    <n v="525000"/>
  </r>
  <r>
    <s v="2024"/>
    <x v="0"/>
    <x v="0"/>
    <x v="0"/>
    <x v="0"/>
    <s v="2 - Poder Ejecutivo"/>
    <s v="0203 - MINISTERIO DE DEFENSA"/>
    <s v="0010 - 'ESCUELA DE GRADUADOS DE ALTOS ESTUDIOS ESTRATÉGICOS' (EGAEE)"/>
    <x v="2"/>
    <x v="10"/>
    <x v="24"/>
    <x v="2"/>
    <x v="21"/>
    <s v="N"/>
    <s v="00 - N/A"/>
    <s v="10 - FONDO GENERAL"/>
    <s v="(en blanco)"/>
    <s v="99 - MULTIPROVINCIAL"/>
    <n v="1204856"/>
    <n v="135018"/>
  </r>
  <r>
    <s v="2024"/>
    <x v="0"/>
    <x v="0"/>
    <x v="0"/>
    <x v="0"/>
    <s v="2 - Poder Ejecutivo"/>
    <s v="0203 - MINISTERIO DE DEFENSA"/>
    <s v="0011 - COMISION PERMANENTE PARA LA REFORMA Y MODERNIZACIÓN DE LAS  FF.AA Y P.N."/>
    <x v="0"/>
    <x v="7"/>
    <x v="33"/>
    <x v="0"/>
    <x v="0"/>
    <s v="N"/>
    <s v="00 - N/A"/>
    <s v="10 - FONDO GENERAL"/>
    <s v="(en blanco)"/>
    <s v="99 - MULTIPROVINCIAL"/>
    <n v="15737800"/>
    <n v="3631800"/>
  </r>
  <r>
    <s v="2024"/>
    <x v="0"/>
    <x v="0"/>
    <x v="0"/>
    <x v="0"/>
    <s v="2 - Poder Ejecutivo"/>
    <s v="0203 - MINISTERIO DE DEFENSA"/>
    <s v="0011 - COMISION PERMANENTE PARA LA REFORMA Y MODERNIZACIÓN DE LAS  FF.AA Y P.N."/>
    <x v="0"/>
    <x v="7"/>
    <x v="33"/>
    <x v="0"/>
    <x v="4"/>
    <s v="N"/>
    <s v="00 - N/A"/>
    <s v="10 - FONDO GENERAL"/>
    <s v="(en blanco)"/>
    <s v="99 - MULTIPROVINCIAL"/>
    <n v="103783"/>
    <n v="17346.420000000002"/>
  </r>
  <r>
    <s v="2024"/>
    <x v="0"/>
    <x v="0"/>
    <x v="0"/>
    <x v="0"/>
    <s v="2 - Poder Ejecutivo"/>
    <s v="0203 - MINISTERIO DE DEFENSA"/>
    <s v="0011 - COMISION PERMANENTE PARA LA REFORMA Y MODERNIZACIÓN DE LAS  FF.AA Y P.N."/>
    <x v="0"/>
    <x v="7"/>
    <x v="33"/>
    <x v="1"/>
    <x v="6"/>
    <s v="N"/>
    <s v="00 - N/A"/>
    <s v="10 - FONDO GENERAL"/>
    <s v="(en blanco)"/>
    <s v="99 - MULTIPROVINCIAL"/>
    <n v="0"/>
    <n v="0"/>
  </r>
  <r>
    <s v="2024"/>
    <x v="0"/>
    <x v="0"/>
    <x v="0"/>
    <x v="0"/>
    <s v="2 - Poder Ejecutivo"/>
    <s v="0203 - MINISTERIO DE DEFENSA"/>
    <s v="0011 - COMISION PERMANENTE PARA LA REFORMA Y MODERNIZACIÓN DE LAS  FF.AA Y P.N."/>
    <x v="0"/>
    <x v="7"/>
    <x v="33"/>
    <x v="1"/>
    <x v="9"/>
    <s v="N"/>
    <s v="00 - N/A"/>
    <s v="10 - FONDO GENERAL"/>
    <s v="(en blanco)"/>
    <s v="99 - MULTIPROVINCIAL"/>
    <n v="60000"/>
    <n v="20942.64"/>
  </r>
  <r>
    <s v="2024"/>
    <x v="0"/>
    <x v="0"/>
    <x v="0"/>
    <x v="0"/>
    <s v="2 - Poder Ejecutivo"/>
    <s v="0203 - MINISTERIO DE DEFENSA"/>
    <s v="0011 - COMISION PERMANENTE PARA LA REFORMA Y MODERNIZACIÓN DE LAS  FF.AA Y P.N."/>
    <x v="0"/>
    <x v="7"/>
    <x v="33"/>
    <x v="1"/>
    <x v="11"/>
    <s v="N"/>
    <s v="00 - N/A"/>
    <s v="10 - FONDO GENERAL"/>
    <s v="(en blanco)"/>
    <s v="99 - MULTIPROVINCIAL"/>
    <n v="250000"/>
    <n v="0"/>
  </r>
  <r>
    <s v="2024"/>
    <x v="0"/>
    <x v="0"/>
    <x v="0"/>
    <x v="0"/>
    <s v="2 - Poder Ejecutivo"/>
    <s v="0203 - MINISTERIO DE DEFENSA"/>
    <s v="0011 - COMISION PERMANENTE PARA LA REFORMA Y MODERNIZACIÓN DE LAS  FF.AA Y P.N."/>
    <x v="0"/>
    <x v="7"/>
    <x v="33"/>
    <x v="1"/>
    <x v="12"/>
    <s v="N"/>
    <s v="00 - N/A"/>
    <s v="10 - FONDO GENERAL"/>
    <s v="(en blanco)"/>
    <s v="99 - MULTIPROVINCIAL"/>
    <n v="300000"/>
    <n v="0"/>
  </r>
  <r>
    <s v="2024"/>
    <x v="0"/>
    <x v="0"/>
    <x v="0"/>
    <x v="0"/>
    <s v="2 - Poder Ejecutivo"/>
    <s v="0203 - MINISTERIO DE DEFENSA"/>
    <s v="0011 - COMISION PERMANENTE PARA LA REFORMA Y MODERNIZACIÓN DE LAS  FF.AA Y P.N."/>
    <x v="0"/>
    <x v="7"/>
    <x v="33"/>
    <x v="1"/>
    <x v="13"/>
    <s v="N"/>
    <s v="00 - N/A"/>
    <s v="10 - FONDO GENERAL"/>
    <s v="(en blanco)"/>
    <s v="99 - MULTIPROVINCIAL"/>
    <n v="0"/>
    <n v="0"/>
  </r>
  <r>
    <s v="2024"/>
    <x v="0"/>
    <x v="0"/>
    <x v="0"/>
    <x v="0"/>
    <s v="2 - Poder Ejecutivo"/>
    <s v="0203 - MINISTERIO DE DEFENSA"/>
    <s v="0011 - COMISION PERMANENTE PARA LA REFORMA Y MODERNIZACIÓN DE LAS  FF.AA Y P.N."/>
    <x v="0"/>
    <x v="7"/>
    <x v="33"/>
    <x v="2"/>
    <x v="14"/>
    <s v="N"/>
    <s v="00 - N/A"/>
    <s v="10 - FONDO GENERAL"/>
    <s v="(en blanco)"/>
    <s v="99 - MULTIPROVINCIAL"/>
    <n v="2080717"/>
    <n v="453221.15"/>
  </r>
  <r>
    <s v="2024"/>
    <x v="0"/>
    <x v="0"/>
    <x v="0"/>
    <x v="0"/>
    <s v="2 - Poder Ejecutivo"/>
    <s v="0203 - MINISTERIO DE DEFENSA"/>
    <s v="0011 - COMISION PERMANENTE PARA LA REFORMA Y MODERNIZACIÓN DE LAS  FF.AA Y P.N."/>
    <x v="0"/>
    <x v="7"/>
    <x v="33"/>
    <x v="2"/>
    <x v="15"/>
    <s v="N"/>
    <s v="00 - N/A"/>
    <s v="10 - FONDO GENERAL"/>
    <s v="(en blanco)"/>
    <s v="99 - MULTIPROVINCIAL"/>
    <n v="0"/>
    <n v="0"/>
  </r>
  <r>
    <s v="2024"/>
    <x v="0"/>
    <x v="0"/>
    <x v="0"/>
    <x v="0"/>
    <s v="2 - Poder Ejecutivo"/>
    <s v="0203 - MINISTERIO DE DEFENSA"/>
    <s v="0011 - COMISION PERMANENTE PARA LA REFORMA Y MODERNIZACIÓN DE LAS  FF.AA Y P.N."/>
    <x v="0"/>
    <x v="7"/>
    <x v="33"/>
    <x v="2"/>
    <x v="16"/>
    <s v="N"/>
    <s v="00 - N/A"/>
    <s v="10 - FONDO GENERAL"/>
    <s v="(en blanco)"/>
    <s v="99 - MULTIPROVINCIAL"/>
    <n v="0"/>
    <n v="0"/>
  </r>
  <r>
    <s v="2024"/>
    <x v="0"/>
    <x v="0"/>
    <x v="0"/>
    <x v="0"/>
    <s v="2 - Poder Ejecutivo"/>
    <s v="0203 - MINISTERIO DE DEFENSA"/>
    <s v="0011 - COMISION PERMANENTE PARA LA REFORMA Y MODERNIZACIÓN DE LAS  FF.AA Y P.N."/>
    <x v="0"/>
    <x v="7"/>
    <x v="33"/>
    <x v="2"/>
    <x v="18"/>
    <s v="N"/>
    <s v="00 - N/A"/>
    <s v="10 - FONDO GENERAL"/>
    <s v="(en blanco)"/>
    <s v="99 - MULTIPROVINCIAL"/>
    <n v="0"/>
    <n v="0"/>
  </r>
  <r>
    <s v="2024"/>
    <x v="0"/>
    <x v="0"/>
    <x v="0"/>
    <x v="0"/>
    <s v="2 - Poder Ejecutivo"/>
    <s v="0203 - MINISTERIO DE DEFENSA"/>
    <s v="0011 - COMISION PERMANENTE PARA LA REFORMA Y MODERNIZACIÓN DE LAS  FF.AA Y P.N."/>
    <x v="0"/>
    <x v="7"/>
    <x v="33"/>
    <x v="2"/>
    <x v="19"/>
    <s v="N"/>
    <s v="00 - N/A"/>
    <s v="10 - FONDO GENERAL"/>
    <s v="(en blanco)"/>
    <s v="99 - MULTIPROVINCIAL"/>
    <n v="0"/>
    <n v="0"/>
  </r>
  <r>
    <s v="2024"/>
    <x v="0"/>
    <x v="0"/>
    <x v="0"/>
    <x v="0"/>
    <s v="2 - Poder Ejecutivo"/>
    <s v="0203 - MINISTERIO DE DEFENSA"/>
    <s v="0011 - COMISION PERMANENTE PARA LA REFORMA Y MODERNIZACIÓN DE LAS  FF.AA Y P.N."/>
    <x v="0"/>
    <x v="7"/>
    <x v="33"/>
    <x v="2"/>
    <x v="20"/>
    <s v="N"/>
    <s v="00 - N/A"/>
    <s v="10 - FONDO GENERAL"/>
    <s v="(en blanco)"/>
    <s v="99 - MULTIPROVINCIAL"/>
    <n v="3000000"/>
    <n v="750000"/>
  </r>
  <r>
    <s v="2024"/>
    <x v="0"/>
    <x v="0"/>
    <x v="0"/>
    <x v="0"/>
    <s v="2 - Poder Ejecutivo"/>
    <s v="0203 - MINISTERIO DE DEFENSA"/>
    <s v="0011 - COMISION PERMANENTE PARA LA REFORMA Y MODERNIZACIÓN DE LAS  FF.AA Y P.N."/>
    <x v="0"/>
    <x v="7"/>
    <x v="33"/>
    <x v="2"/>
    <x v="21"/>
    <s v="N"/>
    <s v="00 - N/A"/>
    <s v="10 - FONDO GENERAL"/>
    <s v="(en blanco)"/>
    <s v="99 - MULTIPROVINCIAL"/>
    <n v="1410000"/>
    <n v="0"/>
  </r>
  <r>
    <s v="2024"/>
    <x v="0"/>
    <x v="0"/>
    <x v="0"/>
    <x v="0"/>
    <s v="2 - Poder Ejecutivo"/>
    <s v="0203 - MINISTERIO DE DEFENSA"/>
    <s v="0012 - CUERPO ESPECIALIZADO DE SEGURIDAD FRONTERIZA TERRESTRE"/>
    <x v="0"/>
    <x v="7"/>
    <x v="29"/>
    <x v="0"/>
    <x v="0"/>
    <s v="N"/>
    <s v="00 - N/A"/>
    <s v="10 - FONDO GENERAL"/>
    <s v="(en blanco)"/>
    <s v="99 - MULTIPROVINCIAL"/>
    <n v="210995933"/>
    <n v="48862210"/>
  </r>
  <r>
    <s v="2024"/>
    <x v="0"/>
    <x v="0"/>
    <x v="0"/>
    <x v="0"/>
    <s v="2 - Poder Ejecutivo"/>
    <s v="0203 - MINISTERIO DE DEFENSA"/>
    <s v="0012 - CUERPO ESPECIALIZADO DE SEGURIDAD FRONTERIZA TERRESTRE"/>
    <x v="0"/>
    <x v="7"/>
    <x v="29"/>
    <x v="0"/>
    <x v="1"/>
    <s v="N"/>
    <s v="00 - N/A"/>
    <s v="10 - FONDO GENERAL"/>
    <s v="(en blanco)"/>
    <s v="99 - MULTIPROVINCIAL"/>
    <n v="74196220"/>
    <n v="18123877.41"/>
  </r>
  <r>
    <s v="2024"/>
    <x v="0"/>
    <x v="0"/>
    <x v="0"/>
    <x v="0"/>
    <s v="2 - Poder Ejecutivo"/>
    <s v="0203 - MINISTERIO DE DEFENSA"/>
    <s v="0012 - CUERPO ESPECIALIZADO DE SEGURIDAD FRONTERIZA TERRESTRE"/>
    <x v="0"/>
    <x v="7"/>
    <x v="29"/>
    <x v="0"/>
    <x v="4"/>
    <s v="N"/>
    <s v="00 - N/A"/>
    <s v="10 - FONDO GENERAL"/>
    <s v="(en blanco)"/>
    <s v="99 - MULTIPROVINCIAL"/>
    <n v="1253750"/>
    <n v="347741.48000000004"/>
  </r>
  <r>
    <s v="2024"/>
    <x v="0"/>
    <x v="0"/>
    <x v="0"/>
    <x v="0"/>
    <s v="2 - Poder Ejecutivo"/>
    <s v="0203 - MINISTERIO DE DEFENSA"/>
    <s v="0012 - CUERPO ESPECIALIZADO DE SEGURIDAD FRONTERIZA TERRESTRE"/>
    <x v="0"/>
    <x v="7"/>
    <x v="29"/>
    <x v="1"/>
    <x v="5"/>
    <s v="N"/>
    <s v="00 - N/A"/>
    <s v="10 - FONDO GENERAL"/>
    <s v="(en blanco)"/>
    <s v="99 - MULTIPROVINCIAL"/>
    <n v="10600000"/>
    <n v="1804181.4800000002"/>
  </r>
  <r>
    <s v="2024"/>
    <x v="0"/>
    <x v="0"/>
    <x v="0"/>
    <x v="0"/>
    <s v="2 - Poder Ejecutivo"/>
    <s v="0203 - MINISTERIO DE DEFENSA"/>
    <s v="0012 - CUERPO ESPECIALIZADO DE SEGURIDAD FRONTERIZA TERRESTRE"/>
    <x v="0"/>
    <x v="7"/>
    <x v="29"/>
    <x v="1"/>
    <x v="6"/>
    <s v="N"/>
    <s v="00 - N/A"/>
    <s v="10 - FONDO GENERAL"/>
    <s v="(en blanco)"/>
    <s v="99 - MULTIPROVINCIAL"/>
    <n v="200000"/>
    <n v="141747.5"/>
  </r>
  <r>
    <s v="2024"/>
    <x v="0"/>
    <x v="0"/>
    <x v="0"/>
    <x v="0"/>
    <s v="2 - Poder Ejecutivo"/>
    <s v="0203 - MINISTERIO DE DEFENSA"/>
    <s v="0012 - CUERPO ESPECIALIZADO DE SEGURIDAD FRONTERIZA TERRESTRE"/>
    <x v="0"/>
    <x v="7"/>
    <x v="29"/>
    <x v="1"/>
    <x v="7"/>
    <s v="N"/>
    <s v="00 - N/A"/>
    <s v="10 - FONDO GENERAL"/>
    <s v="(en blanco)"/>
    <s v="99 - MULTIPROVINCIAL"/>
    <n v="3604800"/>
    <n v="901200"/>
  </r>
  <r>
    <s v="2024"/>
    <x v="0"/>
    <x v="0"/>
    <x v="0"/>
    <x v="0"/>
    <s v="2 - Poder Ejecutivo"/>
    <s v="0203 - MINISTERIO DE DEFENSA"/>
    <s v="0012 - CUERPO ESPECIALIZADO DE SEGURIDAD FRONTERIZA TERRESTRE"/>
    <x v="0"/>
    <x v="7"/>
    <x v="29"/>
    <x v="1"/>
    <x v="9"/>
    <s v="N"/>
    <s v="00 - N/A"/>
    <s v="10 - FONDO GENERAL"/>
    <s v="(en blanco)"/>
    <s v="99 - MULTIPROVINCIAL"/>
    <n v="600000"/>
    <n v="199420"/>
  </r>
  <r>
    <s v="2024"/>
    <x v="0"/>
    <x v="0"/>
    <x v="0"/>
    <x v="0"/>
    <s v="2 - Poder Ejecutivo"/>
    <s v="0203 - MINISTERIO DE DEFENSA"/>
    <s v="0012 - CUERPO ESPECIALIZADO DE SEGURIDAD FRONTERIZA TERRESTRE"/>
    <x v="0"/>
    <x v="7"/>
    <x v="29"/>
    <x v="1"/>
    <x v="10"/>
    <s v="N"/>
    <s v="00 - N/A"/>
    <s v="10 - FONDO GENERAL"/>
    <s v="(en blanco)"/>
    <s v="99 - MULTIPROVINCIAL"/>
    <n v="2500000"/>
    <n v="0"/>
  </r>
  <r>
    <s v="2024"/>
    <x v="0"/>
    <x v="0"/>
    <x v="0"/>
    <x v="0"/>
    <s v="2 - Poder Ejecutivo"/>
    <s v="0203 - MINISTERIO DE DEFENSA"/>
    <s v="0012 - CUERPO ESPECIALIZADO DE SEGURIDAD FRONTERIZA TERRESTRE"/>
    <x v="0"/>
    <x v="7"/>
    <x v="29"/>
    <x v="1"/>
    <x v="11"/>
    <s v="N"/>
    <s v="00 - N/A"/>
    <s v="10 - FONDO GENERAL"/>
    <s v="(en blanco)"/>
    <s v="99 - MULTIPROVINCIAL"/>
    <n v="5246000"/>
    <n v="2350605.6800000002"/>
  </r>
  <r>
    <s v="2024"/>
    <x v="0"/>
    <x v="0"/>
    <x v="0"/>
    <x v="0"/>
    <s v="2 - Poder Ejecutivo"/>
    <s v="0203 - MINISTERIO DE DEFENSA"/>
    <s v="0012 - CUERPO ESPECIALIZADO DE SEGURIDAD FRONTERIZA TERRESTRE"/>
    <x v="0"/>
    <x v="7"/>
    <x v="29"/>
    <x v="1"/>
    <x v="12"/>
    <s v="N"/>
    <s v="00 - N/A"/>
    <s v="10 - FONDO GENERAL"/>
    <s v="(en blanco)"/>
    <s v="99 - MULTIPROVINCIAL"/>
    <n v="4500000"/>
    <n v="291342"/>
  </r>
  <r>
    <s v="2024"/>
    <x v="0"/>
    <x v="0"/>
    <x v="0"/>
    <x v="0"/>
    <s v="2 - Poder Ejecutivo"/>
    <s v="0203 - MINISTERIO DE DEFENSA"/>
    <s v="0012 - CUERPO ESPECIALIZADO DE SEGURIDAD FRONTERIZA TERRESTRE"/>
    <x v="0"/>
    <x v="7"/>
    <x v="29"/>
    <x v="1"/>
    <x v="13"/>
    <s v="N"/>
    <s v="00 - N/A"/>
    <s v="10 - FONDO GENERAL"/>
    <s v="(en blanco)"/>
    <s v="99 - MULTIPROVINCIAL"/>
    <n v="1800000"/>
    <n v="634359.74"/>
  </r>
  <r>
    <s v="2024"/>
    <x v="0"/>
    <x v="0"/>
    <x v="0"/>
    <x v="0"/>
    <s v="2 - Poder Ejecutivo"/>
    <s v="0203 - MINISTERIO DE DEFENSA"/>
    <s v="0012 - CUERPO ESPECIALIZADO DE SEGURIDAD FRONTERIZA TERRESTRE"/>
    <x v="0"/>
    <x v="7"/>
    <x v="29"/>
    <x v="2"/>
    <x v="14"/>
    <s v="N"/>
    <s v="00 - N/A"/>
    <s v="10 - FONDO GENERAL"/>
    <s v="(en blanco)"/>
    <s v="99 - MULTIPROVINCIAL"/>
    <n v="60487000"/>
    <n v="13049998.739999998"/>
  </r>
  <r>
    <s v="2024"/>
    <x v="0"/>
    <x v="0"/>
    <x v="0"/>
    <x v="0"/>
    <s v="2 - Poder Ejecutivo"/>
    <s v="0203 - MINISTERIO DE DEFENSA"/>
    <s v="0012 - CUERPO ESPECIALIZADO DE SEGURIDAD FRONTERIZA TERRESTRE"/>
    <x v="0"/>
    <x v="7"/>
    <x v="29"/>
    <x v="2"/>
    <x v="15"/>
    <s v="N"/>
    <s v="00 - N/A"/>
    <s v="10 - FONDO GENERAL"/>
    <s v="(en blanco)"/>
    <s v="99 - MULTIPROVINCIAL"/>
    <n v="21250000"/>
    <n v="5817105"/>
  </r>
  <r>
    <s v="2024"/>
    <x v="0"/>
    <x v="0"/>
    <x v="0"/>
    <x v="0"/>
    <s v="2 - Poder Ejecutivo"/>
    <s v="0203 - MINISTERIO DE DEFENSA"/>
    <s v="0012 - CUERPO ESPECIALIZADO DE SEGURIDAD FRONTERIZA TERRESTRE"/>
    <x v="0"/>
    <x v="7"/>
    <x v="29"/>
    <x v="2"/>
    <x v="16"/>
    <s v="N"/>
    <s v="00 - N/A"/>
    <s v="10 - FONDO GENERAL"/>
    <s v="(en blanco)"/>
    <s v="99 - MULTIPROVINCIAL"/>
    <n v="2624812"/>
    <n v="771765.37000000011"/>
  </r>
  <r>
    <s v="2024"/>
    <x v="0"/>
    <x v="0"/>
    <x v="0"/>
    <x v="0"/>
    <s v="2 - Poder Ejecutivo"/>
    <s v="0203 - MINISTERIO DE DEFENSA"/>
    <s v="0012 - CUERPO ESPECIALIZADO DE SEGURIDAD FRONTERIZA TERRESTRE"/>
    <x v="0"/>
    <x v="7"/>
    <x v="29"/>
    <x v="2"/>
    <x v="17"/>
    <s v="N"/>
    <s v="00 - N/A"/>
    <s v="10 - FONDO GENERAL"/>
    <s v="(en blanco)"/>
    <s v="99 - MULTIPROVINCIAL"/>
    <n v="900000"/>
    <n v="0"/>
  </r>
  <r>
    <s v="2024"/>
    <x v="0"/>
    <x v="0"/>
    <x v="0"/>
    <x v="0"/>
    <s v="2 - Poder Ejecutivo"/>
    <s v="0203 - MINISTERIO DE DEFENSA"/>
    <s v="0012 - CUERPO ESPECIALIZADO DE SEGURIDAD FRONTERIZA TERRESTRE"/>
    <x v="0"/>
    <x v="7"/>
    <x v="29"/>
    <x v="2"/>
    <x v="18"/>
    <s v="N"/>
    <s v="00 - N/A"/>
    <s v="10 - FONDO GENERAL"/>
    <s v="(en blanco)"/>
    <s v="99 - MULTIPROVINCIAL"/>
    <n v="5950000"/>
    <n v="291615.40000000002"/>
  </r>
  <r>
    <s v="2024"/>
    <x v="0"/>
    <x v="0"/>
    <x v="0"/>
    <x v="0"/>
    <s v="2 - Poder Ejecutivo"/>
    <s v="0203 - MINISTERIO DE DEFENSA"/>
    <s v="0012 - CUERPO ESPECIALIZADO DE SEGURIDAD FRONTERIZA TERRESTRE"/>
    <x v="0"/>
    <x v="7"/>
    <x v="29"/>
    <x v="2"/>
    <x v="19"/>
    <s v="N"/>
    <s v="00 - N/A"/>
    <s v="10 - FONDO GENERAL"/>
    <s v="(en blanco)"/>
    <s v="99 - MULTIPROVINCIAL"/>
    <n v="6732110"/>
    <n v="356941.17"/>
  </r>
  <r>
    <s v="2024"/>
    <x v="0"/>
    <x v="0"/>
    <x v="0"/>
    <x v="0"/>
    <s v="2 - Poder Ejecutivo"/>
    <s v="0203 - MINISTERIO DE DEFENSA"/>
    <s v="0012 - CUERPO ESPECIALIZADO DE SEGURIDAD FRONTERIZA TERRESTRE"/>
    <x v="0"/>
    <x v="7"/>
    <x v="29"/>
    <x v="2"/>
    <x v="20"/>
    <s v="N"/>
    <s v="00 - N/A"/>
    <s v="10 - FONDO GENERAL"/>
    <s v="(en blanco)"/>
    <s v="99 - MULTIPROVINCIAL"/>
    <n v="53414015"/>
    <n v="12126751.41"/>
  </r>
  <r>
    <s v="2024"/>
    <x v="0"/>
    <x v="0"/>
    <x v="0"/>
    <x v="0"/>
    <s v="2 - Poder Ejecutivo"/>
    <s v="0203 - MINISTERIO DE DEFENSA"/>
    <s v="0012 - CUERPO ESPECIALIZADO DE SEGURIDAD FRONTERIZA TERRESTRE"/>
    <x v="0"/>
    <x v="7"/>
    <x v="29"/>
    <x v="2"/>
    <x v="21"/>
    <s v="N"/>
    <s v="00 - N/A"/>
    <s v="10 - FONDO GENERAL"/>
    <s v="(en blanco)"/>
    <s v="99 - MULTIPROVINCIAL"/>
    <n v="23831152"/>
    <n v="6104664.3199999984"/>
  </r>
  <r>
    <s v="2024"/>
    <x v="0"/>
    <x v="0"/>
    <x v="0"/>
    <x v="0"/>
    <s v="2 - Poder Ejecutivo"/>
    <s v="0203 - MINISTERIO DE DEFENSA"/>
    <s v="0014 - DIRECCION GENERAL DE LA RESERVA DE LAS FUERZAS ARMADAS Y POLICIA NACIONAL"/>
    <x v="0"/>
    <x v="7"/>
    <x v="29"/>
    <x v="0"/>
    <x v="0"/>
    <s v="N"/>
    <s v="00 - N/A"/>
    <s v="10 - FONDO GENERAL"/>
    <s v="(en blanco)"/>
    <s v="99 - MULTIPROVINCIAL"/>
    <n v="42356835"/>
    <n v="9221176.3900000006"/>
  </r>
  <r>
    <s v="2024"/>
    <x v="0"/>
    <x v="0"/>
    <x v="0"/>
    <x v="0"/>
    <s v="2 - Poder Ejecutivo"/>
    <s v="0203 - MINISTERIO DE DEFENSA"/>
    <s v="0014 - DIRECCION GENERAL DE LA RESERVA DE LAS FUERZAS ARMADAS Y POLICIA NACIONAL"/>
    <x v="0"/>
    <x v="7"/>
    <x v="29"/>
    <x v="0"/>
    <x v="4"/>
    <s v="N"/>
    <s v="00 - N/A"/>
    <s v="10 - FONDO GENERAL"/>
    <s v="(en blanco)"/>
    <s v="99 - MULTIPROVINCIAL"/>
    <n v="2403441"/>
    <n v="594071.76"/>
  </r>
  <r>
    <s v="2024"/>
    <x v="0"/>
    <x v="0"/>
    <x v="0"/>
    <x v="0"/>
    <s v="2 - Poder Ejecutivo"/>
    <s v="0203 - MINISTERIO DE DEFENSA"/>
    <s v="0014 - DIRECCION GENERAL DE LA RESERVA DE LAS FUERZAS ARMADAS Y POLICIA NACIONAL"/>
    <x v="0"/>
    <x v="7"/>
    <x v="29"/>
    <x v="1"/>
    <x v="5"/>
    <s v="N"/>
    <s v="00 - N/A"/>
    <s v="10 - FONDO GENERAL"/>
    <s v="(en blanco)"/>
    <s v="99 - MULTIPROVINCIAL"/>
    <n v="3250000"/>
    <n v="738031.04"/>
  </r>
  <r>
    <s v="2024"/>
    <x v="0"/>
    <x v="0"/>
    <x v="0"/>
    <x v="0"/>
    <s v="2 - Poder Ejecutivo"/>
    <s v="0203 - MINISTERIO DE DEFENSA"/>
    <s v="0014 - DIRECCION GENERAL DE LA RESERVA DE LAS FUERZAS ARMADAS Y POLICIA NACIONAL"/>
    <x v="0"/>
    <x v="7"/>
    <x v="29"/>
    <x v="1"/>
    <x v="10"/>
    <s v="N"/>
    <s v="00 - N/A"/>
    <s v="10 - FONDO GENERAL"/>
    <s v="(en blanco)"/>
    <s v="99 - MULTIPROVINCIAL"/>
    <n v="710000"/>
    <n v="0"/>
  </r>
  <r>
    <s v="2024"/>
    <x v="0"/>
    <x v="0"/>
    <x v="0"/>
    <x v="0"/>
    <s v="2 - Poder Ejecutivo"/>
    <s v="0203 - MINISTERIO DE DEFENSA"/>
    <s v="0014 - DIRECCION GENERAL DE LA RESERVA DE LAS FUERZAS ARMADAS Y POLICIA NACIONAL"/>
    <x v="0"/>
    <x v="7"/>
    <x v="29"/>
    <x v="1"/>
    <x v="11"/>
    <s v="N"/>
    <s v="00 - N/A"/>
    <s v="10 - FONDO GENERAL"/>
    <s v="(en blanco)"/>
    <s v="99 - MULTIPROVINCIAL"/>
    <n v="140000"/>
    <n v="0"/>
  </r>
  <r>
    <s v="2024"/>
    <x v="0"/>
    <x v="0"/>
    <x v="0"/>
    <x v="0"/>
    <s v="2 - Poder Ejecutivo"/>
    <s v="0203 - MINISTERIO DE DEFENSA"/>
    <s v="0014 - DIRECCION GENERAL DE LA RESERVA DE LAS FUERZAS ARMADAS Y POLICIA NACIONAL"/>
    <x v="0"/>
    <x v="7"/>
    <x v="29"/>
    <x v="2"/>
    <x v="15"/>
    <s v="N"/>
    <s v="00 - N/A"/>
    <s v="10 - FONDO GENERAL"/>
    <s v="(en blanco)"/>
    <s v="99 - MULTIPROVINCIAL"/>
    <n v="110000"/>
    <n v="0"/>
  </r>
  <r>
    <s v="2024"/>
    <x v="0"/>
    <x v="0"/>
    <x v="0"/>
    <x v="0"/>
    <s v="2 - Poder Ejecutivo"/>
    <s v="0203 - MINISTERIO DE DEFENSA"/>
    <s v="0014 - DIRECCION GENERAL DE LA RESERVA DE LAS FUERZAS ARMADAS Y POLICIA NACIONAL"/>
    <x v="0"/>
    <x v="7"/>
    <x v="29"/>
    <x v="2"/>
    <x v="16"/>
    <s v="N"/>
    <s v="00 - N/A"/>
    <s v="10 - FONDO GENERAL"/>
    <s v="(en blanco)"/>
    <s v="99 - MULTIPROVINCIAL"/>
    <n v="2532959"/>
    <n v="296920.63"/>
  </r>
  <r>
    <s v="2024"/>
    <x v="0"/>
    <x v="0"/>
    <x v="0"/>
    <x v="0"/>
    <s v="2 - Poder Ejecutivo"/>
    <s v="0203 - MINISTERIO DE DEFENSA"/>
    <s v="0014 - DIRECCION GENERAL DE LA RESERVA DE LAS FUERZAS ARMADAS Y POLICIA NACIONAL"/>
    <x v="0"/>
    <x v="7"/>
    <x v="29"/>
    <x v="2"/>
    <x v="17"/>
    <s v="N"/>
    <s v="00 - N/A"/>
    <s v="10 - FONDO GENERAL"/>
    <s v="(en blanco)"/>
    <s v="99 - MULTIPROVINCIAL"/>
    <n v="700000"/>
    <n v="70371.22"/>
  </r>
  <r>
    <s v="2024"/>
    <x v="0"/>
    <x v="0"/>
    <x v="0"/>
    <x v="0"/>
    <s v="2 - Poder Ejecutivo"/>
    <s v="0203 - MINISTERIO DE DEFENSA"/>
    <s v="0014 - DIRECCION GENERAL DE LA RESERVA DE LAS FUERZAS ARMADAS Y POLICIA NACIONAL"/>
    <x v="0"/>
    <x v="7"/>
    <x v="29"/>
    <x v="2"/>
    <x v="20"/>
    <s v="N"/>
    <s v="00 - N/A"/>
    <s v="10 - FONDO GENERAL"/>
    <s v="(en blanco)"/>
    <s v="99 - MULTIPROVINCIAL"/>
    <n v="4299600"/>
    <n v="1205187.5"/>
  </r>
  <r>
    <s v="2024"/>
    <x v="0"/>
    <x v="0"/>
    <x v="0"/>
    <x v="0"/>
    <s v="2 - Poder Ejecutivo"/>
    <s v="0203 - MINISTERIO DE DEFENSA"/>
    <s v="0014 - DIRECCION GENERAL DE LA RESERVA DE LAS FUERZAS ARMADAS Y POLICIA NACIONAL"/>
    <x v="0"/>
    <x v="7"/>
    <x v="29"/>
    <x v="2"/>
    <x v="21"/>
    <s v="N"/>
    <s v="00 - N/A"/>
    <s v="10 - FONDO GENERAL"/>
    <s v="(en blanco)"/>
    <s v="99 - MULTIPROVINCIAL"/>
    <n v="1757000"/>
    <n v="552119.73"/>
  </r>
  <r>
    <s v="2024"/>
    <x v="0"/>
    <x v="0"/>
    <x v="0"/>
    <x v="0"/>
    <s v="2 - Poder Ejecutivo"/>
    <s v="0203 - MINISTERIO DE DEFENSA"/>
    <s v="0015 - CUERPOS ESPECIALIZADOS DE SEGURIDAD PORTUARIA"/>
    <x v="0"/>
    <x v="7"/>
    <x v="29"/>
    <x v="0"/>
    <x v="0"/>
    <s v="N"/>
    <s v="00 - N/A"/>
    <s v="10 - FONDO GENERAL"/>
    <s v="(en blanco)"/>
    <s v="99 - MULTIPROVINCIAL"/>
    <n v="77364800"/>
    <n v="17968800"/>
  </r>
  <r>
    <s v="2024"/>
    <x v="0"/>
    <x v="0"/>
    <x v="0"/>
    <x v="0"/>
    <s v="2 - Poder Ejecutivo"/>
    <s v="0203 - MINISTERIO DE DEFENSA"/>
    <s v="0015 - CUERPOS ESPECIALIZADOS DE SEGURIDAD PORTUARIA"/>
    <x v="0"/>
    <x v="7"/>
    <x v="29"/>
    <x v="0"/>
    <x v="1"/>
    <s v="N"/>
    <s v="00 - N/A"/>
    <s v="10 - FONDO GENERAL"/>
    <s v="(en blanco)"/>
    <s v="99 - MULTIPROVINCIAL"/>
    <n v="4644000"/>
    <n v="1155616.5"/>
  </r>
  <r>
    <s v="2024"/>
    <x v="0"/>
    <x v="0"/>
    <x v="0"/>
    <x v="0"/>
    <s v="2 - Poder Ejecutivo"/>
    <s v="0203 - MINISTERIO DE DEFENSA"/>
    <s v="0015 - CUERPOS ESPECIALIZADOS DE SEGURIDAD PORTUARIA"/>
    <x v="0"/>
    <x v="7"/>
    <x v="29"/>
    <x v="0"/>
    <x v="4"/>
    <s v="N"/>
    <s v="00 - N/A"/>
    <s v="10 - FONDO GENERAL"/>
    <s v="(en blanco)"/>
    <s v="99 - MULTIPROVINCIAL"/>
    <n v="124428"/>
    <n v="31087.5"/>
  </r>
  <r>
    <s v="2024"/>
    <x v="0"/>
    <x v="0"/>
    <x v="0"/>
    <x v="0"/>
    <s v="2 - Poder Ejecutivo"/>
    <s v="0203 - MINISTERIO DE DEFENSA"/>
    <s v="0015 - CUERPOS ESPECIALIZADOS DE SEGURIDAD PORTUARIA"/>
    <x v="0"/>
    <x v="7"/>
    <x v="29"/>
    <x v="1"/>
    <x v="5"/>
    <s v="N"/>
    <s v="00 - N/A"/>
    <s v="10 - FONDO GENERAL"/>
    <s v="(en blanco)"/>
    <s v="99 - MULTIPROVINCIAL"/>
    <n v="3594000"/>
    <n v="744649.23"/>
  </r>
  <r>
    <s v="2024"/>
    <x v="0"/>
    <x v="0"/>
    <x v="0"/>
    <x v="0"/>
    <s v="2 - Poder Ejecutivo"/>
    <s v="0203 - MINISTERIO DE DEFENSA"/>
    <s v="0015 - CUERPOS ESPECIALIZADOS DE SEGURIDAD PORTUARIA"/>
    <x v="0"/>
    <x v="7"/>
    <x v="29"/>
    <x v="1"/>
    <x v="7"/>
    <s v="N"/>
    <s v="00 - N/A"/>
    <s v="10 - FONDO GENERAL"/>
    <s v="(en blanco)"/>
    <s v="99 - MULTIPROVINCIAL"/>
    <n v="3600000"/>
    <n v="899250"/>
  </r>
  <r>
    <s v="2024"/>
    <x v="0"/>
    <x v="0"/>
    <x v="0"/>
    <x v="0"/>
    <s v="2 - Poder Ejecutivo"/>
    <s v="0203 - MINISTERIO DE DEFENSA"/>
    <s v="0015 - CUERPOS ESPECIALIZADOS DE SEGURIDAD PORTUARIA"/>
    <x v="0"/>
    <x v="7"/>
    <x v="29"/>
    <x v="1"/>
    <x v="9"/>
    <s v="N"/>
    <s v="00 - N/A"/>
    <s v="10 - FONDO GENERAL"/>
    <s v="(en blanco)"/>
    <s v="99 - MULTIPROVINCIAL"/>
    <n v="420000"/>
    <n v="0"/>
  </r>
  <r>
    <s v="2024"/>
    <x v="0"/>
    <x v="0"/>
    <x v="0"/>
    <x v="0"/>
    <s v="2 - Poder Ejecutivo"/>
    <s v="0203 - MINISTERIO DE DEFENSA"/>
    <s v="0015 - CUERPOS ESPECIALIZADOS DE SEGURIDAD PORTUARIA"/>
    <x v="0"/>
    <x v="7"/>
    <x v="29"/>
    <x v="1"/>
    <x v="10"/>
    <s v="N"/>
    <s v="00 - N/A"/>
    <s v="10 - FONDO GENERAL"/>
    <s v="(en blanco)"/>
    <s v="99 - MULTIPROVINCIAL"/>
    <n v="400000"/>
    <n v="474202.79"/>
  </r>
  <r>
    <s v="2024"/>
    <x v="0"/>
    <x v="0"/>
    <x v="0"/>
    <x v="0"/>
    <s v="2 - Poder Ejecutivo"/>
    <s v="0203 - MINISTERIO DE DEFENSA"/>
    <s v="0015 - CUERPOS ESPECIALIZADOS DE SEGURIDAD PORTUARIA"/>
    <x v="0"/>
    <x v="7"/>
    <x v="29"/>
    <x v="1"/>
    <x v="11"/>
    <s v="N"/>
    <s v="00 - N/A"/>
    <s v="10 - FONDO GENERAL"/>
    <s v="(en blanco)"/>
    <s v="99 - MULTIPROVINCIAL"/>
    <n v="180000"/>
    <n v="0"/>
  </r>
  <r>
    <s v="2024"/>
    <x v="0"/>
    <x v="0"/>
    <x v="0"/>
    <x v="0"/>
    <s v="2 - Poder Ejecutivo"/>
    <s v="0203 - MINISTERIO DE DEFENSA"/>
    <s v="0015 - CUERPOS ESPECIALIZADOS DE SEGURIDAD PORTUARIA"/>
    <x v="0"/>
    <x v="7"/>
    <x v="29"/>
    <x v="2"/>
    <x v="14"/>
    <s v="N"/>
    <s v="00 - N/A"/>
    <s v="10 - FONDO GENERAL"/>
    <s v="(en blanco)"/>
    <s v="99 - MULTIPROVINCIAL"/>
    <n v="9600000"/>
    <n v="2396800"/>
  </r>
  <r>
    <s v="2024"/>
    <x v="0"/>
    <x v="0"/>
    <x v="0"/>
    <x v="0"/>
    <s v="2 - Poder Ejecutivo"/>
    <s v="0203 - MINISTERIO DE DEFENSA"/>
    <s v="0015 - CUERPOS ESPECIALIZADOS DE SEGURIDAD PORTUARIA"/>
    <x v="0"/>
    <x v="7"/>
    <x v="29"/>
    <x v="2"/>
    <x v="15"/>
    <s v="N"/>
    <s v="00 - N/A"/>
    <s v="10 - FONDO GENERAL"/>
    <s v="(en blanco)"/>
    <s v="99 - MULTIPROVINCIAL"/>
    <n v="1000000"/>
    <n v="1435234"/>
  </r>
  <r>
    <s v="2024"/>
    <x v="0"/>
    <x v="0"/>
    <x v="0"/>
    <x v="0"/>
    <s v="2 - Poder Ejecutivo"/>
    <s v="0203 - MINISTERIO DE DEFENSA"/>
    <s v="0015 - CUERPOS ESPECIALIZADOS DE SEGURIDAD PORTUARIA"/>
    <x v="0"/>
    <x v="7"/>
    <x v="29"/>
    <x v="2"/>
    <x v="16"/>
    <s v="N"/>
    <s v="00 - N/A"/>
    <s v="10 - FONDO GENERAL"/>
    <s v="(en blanco)"/>
    <s v="99 - MULTIPROVINCIAL"/>
    <n v="150000"/>
    <n v="0"/>
  </r>
  <r>
    <s v="2024"/>
    <x v="0"/>
    <x v="0"/>
    <x v="0"/>
    <x v="0"/>
    <s v="2 - Poder Ejecutivo"/>
    <s v="0203 - MINISTERIO DE DEFENSA"/>
    <s v="0015 - CUERPOS ESPECIALIZADOS DE SEGURIDAD PORTUARIA"/>
    <x v="0"/>
    <x v="7"/>
    <x v="29"/>
    <x v="2"/>
    <x v="20"/>
    <s v="N"/>
    <s v="00 - N/A"/>
    <s v="10 - FONDO GENERAL"/>
    <s v="(en blanco)"/>
    <s v="99 - MULTIPROVINCIAL"/>
    <n v="9240000"/>
    <n v="0"/>
  </r>
  <r>
    <s v="2024"/>
    <x v="0"/>
    <x v="0"/>
    <x v="0"/>
    <x v="0"/>
    <s v="2 - Poder Ejecutivo"/>
    <s v="0203 - MINISTERIO DE DEFENSA"/>
    <s v="0015 - CUERPOS ESPECIALIZADOS DE SEGURIDAD PORTUARIA"/>
    <x v="0"/>
    <x v="7"/>
    <x v="29"/>
    <x v="2"/>
    <x v="21"/>
    <s v="N"/>
    <s v="00 - N/A"/>
    <s v="10 - FONDO GENERAL"/>
    <s v="(en blanco)"/>
    <s v="99 - MULTIPROVINCIAL"/>
    <n v="361038"/>
    <n v="77089.399999999994"/>
  </r>
  <r>
    <s v="2024"/>
    <x v="0"/>
    <x v="0"/>
    <x v="0"/>
    <x v="0"/>
    <s v="2 - Poder Ejecutivo"/>
    <s v="0203 - MINISTERIO DE DEFENSA"/>
    <s v="0017 - SERVICIO MILITAR VOLUNTARIO"/>
    <x v="0"/>
    <x v="7"/>
    <x v="29"/>
    <x v="0"/>
    <x v="0"/>
    <s v="N"/>
    <s v="00 - N/A"/>
    <s v="10 - FONDO GENERAL"/>
    <s v="(en blanco)"/>
    <s v="99 - MULTIPROVINCIAL"/>
    <n v="28116271"/>
    <n v="6024915.1500000004"/>
  </r>
  <r>
    <s v="2024"/>
    <x v="0"/>
    <x v="0"/>
    <x v="0"/>
    <x v="0"/>
    <s v="2 - Poder Ejecutivo"/>
    <s v="0203 - MINISTERIO DE DEFENSA"/>
    <s v="0017 - SERVICIO MILITAR VOLUNTARIO"/>
    <x v="0"/>
    <x v="7"/>
    <x v="29"/>
    <x v="0"/>
    <x v="4"/>
    <s v="N"/>
    <s v="00 - N/A"/>
    <s v="10 - FONDO GENERAL"/>
    <s v="(en blanco)"/>
    <s v="99 - MULTIPROVINCIAL"/>
    <n v="254199"/>
    <n v="71010.69"/>
  </r>
  <r>
    <s v="2024"/>
    <x v="0"/>
    <x v="0"/>
    <x v="0"/>
    <x v="0"/>
    <s v="2 - Poder Ejecutivo"/>
    <s v="0203 - MINISTERIO DE DEFENSA"/>
    <s v="0017 - SERVICIO MILITAR VOLUNTARIO"/>
    <x v="0"/>
    <x v="7"/>
    <x v="29"/>
    <x v="1"/>
    <x v="5"/>
    <s v="N"/>
    <s v="00 - N/A"/>
    <s v="10 - FONDO GENERAL"/>
    <s v="(en blanco)"/>
    <s v="99 - MULTIPROVINCIAL"/>
    <n v="1525878"/>
    <n v="309863.72000000003"/>
  </r>
  <r>
    <s v="2024"/>
    <x v="0"/>
    <x v="0"/>
    <x v="0"/>
    <x v="0"/>
    <s v="2 - Poder Ejecutivo"/>
    <s v="0203 - MINISTERIO DE DEFENSA"/>
    <s v="0017 - SERVICIO MILITAR VOLUNTARIO"/>
    <x v="0"/>
    <x v="7"/>
    <x v="29"/>
    <x v="1"/>
    <x v="7"/>
    <s v="N"/>
    <s v="00 - N/A"/>
    <s v="10 - FONDO GENERAL"/>
    <s v="(en blanco)"/>
    <s v="99 - MULTIPROVINCIAL"/>
    <n v="300000"/>
    <n v="9800"/>
  </r>
  <r>
    <s v="2024"/>
    <x v="0"/>
    <x v="0"/>
    <x v="0"/>
    <x v="0"/>
    <s v="2 - Poder Ejecutivo"/>
    <s v="0203 - MINISTERIO DE DEFENSA"/>
    <s v="0017 - SERVICIO MILITAR VOLUNTARIO"/>
    <x v="0"/>
    <x v="7"/>
    <x v="29"/>
    <x v="1"/>
    <x v="8"/>
    <s v="N"/>
    <s v="00 - N/A"/>
    <s v="10 - FONDO GENERAL"/>
    <s v="(en blanco)"/>
    <s v="99 - MULTIPROVINCIAL"/>
    <n v="160000"/>
    <n v="0"/>
  </r>
  <r>
    <s v="2024"/>
    <x v="0"/>
    <x v="0"/>
    <x v="0"/>
    <x v="0"/>
    <s v="2 - Poder Ejecutivo"/>
    <s v="0203 - MINISTERIO DE DEFENSA"/>
    <s v="0017 - SERVICIO MILITAR VOLUNTARIO"/>
    <x v="0"/>
    <x v="7"/>
    <x v="29"/>
    <x v="1"/>
    <x v="9"/>
    <s v="N"/>
    <s v="00 - N/A"/>
    <s v="10 - FONDO GENERAL"/>
    <s v="(en blanco)"/>
    <s v="99 - MULTIPROVINCIAL"/>
    <n v="1879793"/>
    <n v="462148.4"/>
  </r>
  <r>
    <s v="2024"/>
    <x v="0"/>
    <x v="0"/>
    <x v="0"/>
    <x v="0"/>
    <s v="2 - Poder Ejecutivo"/>
    <s v="0203 - MINISTERIO DE DEFENSA"/>
    <s v="0017 - SERVICIO MILITAR VOLUNTARIO"/>
    <x v="0"/>
    <x v="7"/>
    <x v="29"/>
    <x v="1"/>
    <x v="11"/>
    <s v="N"/>
    <s v="00 - N/A"/>
    <s v="10 - FONDO GENERAL"/>
    <s v="(en blanco)"/>
    <s v="99 - MULTIPROVINCIAL"/>
    <n v="65000"/>
    <n v="13570"/>
  </r>
  <r>
    <s v="2024"/>
    <x v="0"/>
    <x v="0"/>
    <x v="0"/>
    <x v="0"/>
    <s v="2 - Poder Ejecutivo"/>
    <s v="0203 - MINISTERIO DE DEFENSA"/>
    <s v="0017 - SERVICIO MILITAR VOLUNTARIO"/>
    <x v="0"/>
    <x v="7"/>
    <x v="29"/>
    <x v="1"/>
    <x v="13"/>
    <s v="N"/>
    <s v="00 - N/A"/>
    <s v="10 - FONDO GENERAL"/>
    <s v="(en blanco)"/>
    <s v="99 - MULTIPROVINCIAL"/>
    <n v="0"/>
    <n v="699149.86"/>
  </r>
  <r>
    <s v="2024"/>
    <x v="0"/>
    <x v="0"/>
    <x v="0"/>
    <x v="0"/>
    <s v="2 - Poder Ejecutivo"/>
    <s v="0203 - MINISTERIO DE DEFENSA"/>
    <s v="0017 - SERVICIO MILITAR VOLUNTARIO"/>
    <x v="0"/>
    <x v="7"/>
    <x v="29"/>
    <x v="2"/>
    <x v="14"/>
    <s v="N"/>
    <s v="00 - N/A"/>
    <s v="10 - FONDO GENERAL"/>
    <s v="(en blanco)"/>
    <s v="99 - MULTIPROVINCIAL"/>
    <n v="5749800"/>
    <n v="3138902"/>
  </r>
  <r>
    <s v="2024"/>
    <x v="0"/>
    <x v="0"/>
    <x v="0"/>
    <x v="0"/>
    <s v="2 - Poder Ejecutivo"/>
    <s v="0203 - MINISTERIO DE DEFENSA"/>
    <s v="0017 - SERVICIO MILITAR VOLUNTARIO"/>
    <x v="0"/>
    <x v="7"/>
    <x v="29"/>
    <x v="2"/>
    <x v="15"/>
    <s v="N"/>
    <s v="00 - N/A"/>
    <s v="10 - FONDO GENERAL"/>
    <s v="(en blanco)"/>
    <s v="99 - MULTIPROVINCIAL"/>
    <n v="8245895"/>
    <n v="178687.4"/>
  </r>
  <r>
    <s v="2024"/>
    <x v="0"/>
    <x v="0"/>
    <x v="0"/>
    <x v="0"/>
    <s v="2 - Poder Ejecutivo"/>
    <s v="0203 - MINISTERIO DE DEFENSA"/>
    <s v="0017 - SERVICIO MILITAR VOLUNTARIO"/>
    <x v="0"/>
    <x v="7"/>
    <x v="29"/>
    <x v="2"/>
    <x v="16"/>
    <s v="N"/>
    <s v="00 - N/A"/>
    <s v="10 - FONDO GENERAL"/>
    <s v="(en blanco)"/>
    <s v="99 - MULTIPROVINCIAL"/>
    <n v="200000"/>
    <n v="13983"/>
  </r>
  <r>
    <s v="2024"/>
    <x v="0"/>
    <x v="0"/>
    <x v="0"/>
    <x v="0"/>
    <s v="2 - Poder Ejecutivo"/>
    <s v="0203 - MINISTERIO DE DEFENSA"/>
    <s v="0017 - SERVICIO MILITAR VOLUNTARIO"/>
    <x v="0"/>
    <x v="7"/>
    <x v="29"/>
    <x v="2"/>
    <x v="17"/>
    <s v="N"/>
    <s v="00 - N/A"/>
    <s v="10 - FONDO GENERAL"/>
    <s v="(en blanco)"/>
    <s v="99 - MULTIPROVINCIAL"/>
    <n v="1200000"/>
    <n v="300000"/>
  </r>
  <r>
    <s v="2024"/>
    <x v="0"/>
    <x v="0"/>
    <x v="0"/>
    <x v="0"/>
    <s v="2 - Poder Ejecutivo"/>
    <s v="0203 - MINISTERIO DE DEFENSA"/>
    <s v="0017 - SERVICIO MILITAR VOLUNTARIO"/>
    <x v="0"/>
    <x v="7"/>
    <x v="29"/>
    <x v="2"/>
    <x v="19"/>
    <s v="N"/>
    <s v="00 - N/A"/>
    <s v="10 - FONDO GENERAL"/>
    <s v="(en blanco)"/>
    <s v="99 - MULTIPROVINCIAL"/>
    <n v="0"/>
    <n v="0"/>
  </r>
  <r>
    <s v="2024"/>
    <x v="0"/>
    <x v="0"/>
    <x v="0"/>
    <x v="0"/>
    <s v="2 - Poder Ejecutivo"/>
    <s v="0203 - MINISTERIO DE DEFENSA"/>
    <s v="0017 - SERVICIO MILITAR VOLUNTARIO"/>
    <x v="0"/>
    <x v="7"/>
    <x v="29"/>
    <x v="2"/>
    <x v="20"/>
    <s v="N"/>
    <s v="00 - N/A"/>
    <s v="10 - FONDO GENERAL"/>
    <s v="(en blanco)"/>
    <s v="99 - MULTIPROVINCIAL"/>
    <n v="4400000"/>
    <n v="900000"/>
  </r>
  <r>
    <s v="2024"/>
    <x v="0"/>
    <x v="0"/>
    <x v="0"/>
    <x v="0"/>
    <s v="2 - Poder Ejecutivo"/>
    <s v="0203 - MINISTERIO DE DEFENSA"/>
    <s v="0017 - SERVICIO MILITAR VOLUNTARIO"/>
    <x v="0"/>
    <x v="7"/>
    <x v="29"/>
    <x v="2"/>
    <x v="21"/>
    <s v="N"/>
    <s v="00 - N/A"/>
    <s v="10 - FONDO GENERAL"/>
    <s v="(en blanco)"/>
    <s v="99 - MULTIPROVINCIAL"/>
    <n v="1496055"/>
    <n v="90805.3"/>
  </r>
  <r>
    <s v="2024"/>
    <x v="0"/>
    <x v="0"/>
    <x v="0"/>
    <x v="0"/>
    <s v="2 - Poder Ejecutivo"/>
    <s v="0203 - MINISTERIO DE DEFENSA"/>
    <s v="0019 - SUPERINTENDENCIA DE VIGILANCIA Y SEGURIDAD PRIVADA"/>
    <x v="0"/>
    <x v="7"/>
    <x v="29"/>
    <x v="0"/>
    <x v="0"/>
    <s v="N"/>
    <s v="00 - N/A"/>
    <s v="10 - FONDO GENERAL"/>
    <s v="(en blanco)"/>
    <s v="99 - MULTIPROVINCIAL"/>
    <n v="38824450"/>
    <n v="9063112.5"/>
  </r>
  <r>
    <s v="2024"/>
    <x v="0"/>
    <x v="0"/>
    <x v="0"/>
    <x v="0"/>
    <s v="2 - Poder Ejecutivo"/>
    <s v="0203 - MINISTERIO DE DEFENSA"/>
    <s v="0019 - SUPERINTENDENCIA DE VIGILANCIA Y SEGURIDAD PRIVADA"/>
    <x v="0"/>
    <x v="7"/>
    <x v="29"/>
    <x v="0"/>
    <x v="4"/>
    <s v="N"/>
    <s v="00 - N/A"/>
    <s v="10 - FONDO GENERAL"/>
    <s v="(en blanco)"/>
    <s v="99 - MULTIPROVINCIAL"/>
    <n v="441000"/>
    <n v="109591.47"/>
  </r>
  <r>
    <s v="2024"/>
    <x v="0"/>
    <x v="0"/>
    <x v="0"/>
    <x v="0"/>
    <s v="2 - Poder Ejecutivo"/>
    <s v="0203 - MINISTERIO DE DEFENSA"/>
    <s v="0019 - SUPERINTENDENCIA DE VIGILANCIA Y SEGURIDAD PRIVADA"/>
    <x v="0"/>
    <x v="7"/>
    <x v="29"/>
    <x v="1"/>
    <x v="5"/>
    <s v="N"/>
    <s v="00 - N/A"/>
    <s v="10 - FONDO GENERAL"/>
    <s v="(en blanco)"/>
    <s v="99 - MULTIPROVINCIAL"/>
    <n v="2890000"/>
    <n v="530567.29999999993"/>
  </r>
  <r>
    <s v="2024"/>
    <x v="0"/>
    <x v="0"/>
    <x v="0"/>
    <x v="0"/>
    <s v="2 - Poder Ejecutivo"/>
    <s v="0203 - MINISTERIO DE DEFENSA"/>
    <s v="0019 - SUPERINTENDENCIA DE VIGILANCIA Y SEGURIDAD PRIVADA"/>
    <x v="0"/>
    <x v="7"/>
    <x v="29"/>
    <x v="1"/>
    <x v="7"/>
    <s v="N"/>
    <s v="00 - N/A"/>
    <s v="10 - FONDO GENERAL"/>
    <s v="(en blanco)"/>
    <s v="99 - MULTIPROVINCIAL"/>
    <n v="4135200"/>
    <n v="1033800"/>
  </r>
  <r>
    <s v="2024"/>
    <x v="0"/>
    <x v="0"/>
    <x v="0"/>
    <x v="0"/>
    <s v="2 - Poder Ejecutivo"/>
    <s v="0203 - MINISTERIO DE DEFENSA"/>
    <s v="0019 - SUPERINTENDENCIA DE VIGILANCIA Y SEGURIDAD PRIVADA"/>
    <x v="0"/>
    <x v="7"/>
    <x v="29"/>
    <x v="1"/>
    <x v="9"/>
    <s v="N"/>
    <s v="00 - N/A"/>
    <s v="10 - FONDO GENERAL"/>
    <s v="(en blanco)"/>
    <s v="99 - MULTIPROVINCIAL"/>
    <n v="3984000"/>
    <n v="976000"/>
  </r>
  <r>
    <s v="2024"/>
    <x v="0"/>
    <x v="0"/>
    <x v="0"/>
    <x v="0"/>
    <s v="2 - Poder Ejecutivo"/>
    <s v="0203 - MINISTERIO DE DEFENSA"/>
    <s v="0019 - SUPERINTENDENCIA DE VIGILANCIA Y SEGURIDAD PRIVADA"/>
    <x v="0"/>
    <x v="7"/>
    <x v="29"/>
    <x v="1"/>
    <x v="10"/>
    <s v="N"/>
    <s v="00 - N/A"/>
    <s v="10 - FONDO GENERAL"/>
    <s v="(en blanco)"/>
    <s v="99 - MULTIPROVINCIAL"/>
    <n v="360000"/>
    <n v="0"/>
  </r>
  <r>
    <s v="2024"/>
    <x v="0"/>
    <x v="0"/>
    <x v="0"/>
    <x v="0"/>
    <s v="2 - Poder Ejecutivo"/>
    <s v="0203 - MINISTERIO DE DEFENSA"/>
    <s v="0019 - SUPERINTENDENCIA DE VIGILANCIA Y SEGURIDAD PRIVADA"/>
    <x v="0"/>
    <x v="7"/>
    <x v="29"/>
    <x v="1"/>
    <x v="11"/>
    <s v="N"/>
    <s v="00 - N/A"/>
    <s v="10 - FONDO GENERAL"/>
    <s v="(en blanco)"/>
    <s v="99 - MULTIPROVINCIAL"/>
    <n v="600000"/>
    <n v="0"/>
  </r>
  <r>
    <s v="2024"/>
    <x v="0"/>
    <x v="0"/>
    <x v="0"/>
    <x v="0"/>
    <s v="2 - Poder Ejecutivo"/>
    <s v="0203 - MINISTERIO DE DEFENSA"/>
    <s v="0019 - SUPERINTENDENCIA DE VIGILANCIA Y SEGURIDAD PRIVADA"/>
    <x v="0"/>
    <x v="7"/>
    <x v="29"/>
    <x v="1"/>
    <x v="12"/>
    <s v="N"/>
    <s v="00 - N/A"/>
    <s v="10 - FONDO GENERAL"/>
    <s v="(en blanco)"/>
    <s v="99 - MULTIPROVINCIAL"/>
    <n v="529230"/>
    <n v="132307.5"/>
  </r>
  <r>
    <s v="2024"/>
    <x v="0"/>
    <x v="0"/>
    <x v="0"/>
    <x v="0"/>
    <s v="2 - Poder Ejecutivo"/>
    <s v="0203 - MINISTERIO DE DEFENSA"/>
    <s v="0019 - SUPERINTENDENCIA DE VIGILANCIA Y SEGURIDAD PRIVADA"/>
    <x v="0"/>
    <x v="7"/>
    <x v="29"/>
    <x v="2"/>
    <x v="14"/>
    <s v="N"/>
    <s v="00 - N/A"/>
    <s v="10 - FONDO GENERAL"/>
    <s v="(en blanco)"/>
    <s v="99 - MULTIPROVINCIAL"/>
    <n v="3912000"/>
    <n v="956956"/>
  </r>
  <r>
    <s v="2024"/>
    <x v="0"/>
    <x v="0"/>
    <x v="0"/>
    <x v="0"/>
    <s v="2 - Poder Ejecutivo"/>
    <s v="0203 - MINISTERIO DE DEFENSA"/>
    <s v="0019 - SUPERINTENDENCIA DE VIGILANCIA Y SEGURIDAD PRIVADA"/>
    <x v="0"/>
    <x v="7"/>
    <x v="29"/>
    <x v="2"/>
    <x v="15"/>
    <s v="N"/>
    <s v="00 - N/A"/>
    <s v="10 - FONDO GENERAL"/>
    <s v="(en blanco)"/>
    <s v="99 - MULTIPROVINCIAL"/>
    <n v="1030000"/>
    <n v="254172"/>
  </r>
  <r>
    <s v="2024"/>
    <x v="0"/>
    <x v="0"/>
    <x v="0"/>
    <x v="0"/>
    <s v="2 - Poder Ejecutivo"/>
    <s v="0203 - MINISTERIO DE DEFENSA"/>
    <s v="0019 - SUPERINTENDENCIA DE VIGILANCIA Y SEGURIDAD PRIVADA"/>
    <x v="0"/>
    <x v="7"/>
    <x v="29"/>
    <x v="2"/>
    <x v="16"/>
    <s v="N"/>
    <s v="00 - N/A"/>
    <s v="10 - FONDO GENERAL"/>
    <s v="(en blanco)"/>
    <s v="99 - MULTIPROVINCIAL"/>
    <n v="1100000"/>
    <n v="142542.82"/>
  </r>
  <r>
    <s v="2024"/>
    <x v="0"/>
    <x v="0"/>
    <x v="0"/>
    <x v="0"/>
    <s v="2 - Poder Ejecutivo"/>
    <s v="0203 - MINISTERIO DE DEFENSA"/>
    <s v="0019 - SUPERINTENDENCIA DE VIGILANCIA Y SEGURIDAD PRIVADA"/>
    <x v="0"/>
    <x v="7"/>
    <x v="29"/>
    <x v="2"/>
    <x v="18"/>
    <s v="N"/>
    <s v="00 - N/A"/>
    <s v="10 - FONDO GENERAL"/>
    <s v="(en blanco)"/>
    <s v="99 - MULTIPROVINCIAL"/>
    <n v="400000"/>
    <n v="140920.01"/>
  </r>
  <r>
    <s v="2024"/>
    <x v="0"/>
    <x v="0"/>
    <x v="0"/>
    <x v="0"/>
    <s v="2 - Poder Ejecutivo"/>
    <s v="0203 - MINISTERIO DE DEFENSA"/>
    <s v="0019 - SUPERINTENDENCIA DE VIGILANCIA Y SEGURIDAD PRIVADA"/>
    <x v="0"/>
    <x v="7"/>
    <x v="29"/>
    <x v="2"/>
    <x v="19"/>
    <s v="N"/>
    <s v="00 - N/A"/>
    <s v="10 - FONDO GENERAL"/>
    <s v="(en blanco)"/>
    <s v="99 - MULTIPROVINCIAL"/>
    <n v="400000"/>
    <n v="41536"/>
  </r>
  <r>
    <s v="2024"/>
    <x v="0"/>
    <x v="0"/>
    <x v="0"/>
    <x v="0"/>
    <s v="2 - Poder Ejecutivo"/>
    <s v="0203 - MINISTERIO DE DEFENSA"/>
    <s v="0019 - SUPERINTENDENCIA DE VIGILANCIA Y SEGURIDAD PRIVADA"/>
    <x v="0"/>
    <x v="7"/>
    <x v="29"/>
    <x v="2"/>
    <x v="20"/>
    <s v="N"/>
    <s v="00 - N/A"/>
    <s v="10 - FONDO GENERAL"/>
    <s v="(en blanco)"/>
    <s v="99 - MULTIPROVINCIAL"/>
    <n v="5772000"/>
    <n v="912152.5"/>
  </r>
  <r>
    <s v="2024"/>
    <x v="0"/>
    <x v="0"/>
    <x v="0"/>
    <x v="0"/>
    <s v="2 - Poder Ejecutivo"/>
    <s v="0203 - MINISTERIO DE DEFENSA"/>
    <s v="0019 - SUPERINTENDENCIA DE VIGILANCIA Y SEGURIDAD PRIVADA"/>
    <x v="0"/>
    <x v="7"/>
    <x v="29"/>
    <x v="2"/>
    <x v="21"/>
    <s v="N"/>
    <s v="00 - N/A"/>
    <s v="10 - FONDO GENERAL"/>
    <s v="(en blanco)"/>
    <s v="99 - MULTIPROVINCIAL"/>
    <n v="2430163"/>
    <n v="581941.75"/>
  </r>
  <r>
    <s v="2024"/>
    <x v="0"/>
    <x v="0"/>
    <x v="0"/>
    <x v="0"/>
    <s v="2 - Poder Ejecutivo"/>
    <s v="0203 - MINISTERIO DE DEFENSA"/>
    <s v="0020 - CUERPO ESPECIALIZADO PARA LA SEGURIDAD DEL METRO DE SANTO DOMINGO"/>
    <x v="0"/>
    <x v="7"/>
    <x v="29"/>
    <x v="0"/>
    <x v="0"/>
    <s v="N"/>
    <s v="00 - N/A"/>
    <s v="10 - FONDO GENERAL"/>
    <s v="(en blanco)"/>
    <s v="99 - MULTIPROVINCIAL"/>
    <n v="242910880"/>
    <n v="56071838.200000003"/>
  </r>
  <r>
    <s v="2024"/>
    <x v="0"/>
    <x v="0"/>
    <x v="0"/>
    <x v="0"/>
    <s v="2 - Poder Ejecutivo"/>
    <s v="0203 - MINISTERIO DE DEFENSA"/>
    <s v="0020 - CUERPO ESPECIALIZADO PARA LA SEGURIDAD DEL METRO DE SANTO DOMINGO"/>
    <x v="0"/>
    <x v="7"/>
    <x v="29"/>
    <x v="0"/>
    <x v="1"/>
    <s v="N"/>
    <s v="00 - N/A"/>
    <s v="10 - FONDO GENERAL"/>
    <s v="(en blanco)"/>
    <s v="99 - MULTIPROVINCIAL"/>
    <n v="2400000"/>
    <n v="597900"/>
  </r>
  <r>
    <s v="2024"/>
    <x v="0"/>
    <x v="0"/>
    <x v="0"/>
    <x v="0"/>
    <s v="2 - Poder Ejecutivo"/>
    <s v="0203 - MINISTERIO DE DEFENSA"/>
    <s v="0020 - CUERPO ESPECIALIZADO PARA LA SEGURIDAD DEL METRO DE SANTO DOMINGO"/>
    <x v="0"/>
    <x v="7"/>
    <x v="29"/>
    <x v="0"/>
    <x v="4"/>
    <s v="N"/>
    <s v="00 - N/A"/>
    <s v="10 - FONDO GENERAL"/>
    <s v="(en blanco)"/>
    <s v="99 - MULTIPROVINCIAL"/>
    <n v="4633679"/>
    <n v="1287292.27"/>
  </r>
  <r>
    <s v="2024"/>
    <x v="0"/>
    <x v="0"/>
    <x v="0"/>
    <x v="0"/>
    <s v="2 - Poder Ejecutivo"/>
    <s v="0203 - MINISTERIO DE DEFENSA"/>
    <s v="0020 - CUERPO ESPECIALIZADO PARA LA SEGURIDAD DEL METRO DE SANTO DOMINGO"/>
    <x v="0"/>
    <x v="7"/>
    <x v="29"/>
    <x v="1"/>
    <x v="5"/>
    <s v="N"/>
    <s v="00 - N/A"/>
    <s v="10 - FONDO GENERAL"/>
    <s v="(en blanco)"/>
    <s v="99 - MULTIPROVINCIAL"/>
    <n v="8400000"/>
    <n v="1565612.75"/>
  </r>
  <r>
    <s v="2024"/>
    <x v="0"/>
    <x v="0"/>
    <x v="0"/>
    <x v="0"/>
    <s v="2 - Poder Ejecutivo"/>
    <s v="0203 - MINISTERIO DE DEFENSA"/>
    <s v="0020 - CUERPO ESPECIALIZADO PARA LA SEGURIDAD DEL METRO DE SANTO DOMINGO"/>
    <x v="0"/>
    <x v="7"/>
    <x v="29"/>
    <x v="1"/>
    <x v="6"/>
    <s v="N"/>
    <s v="00 - N/A"/>
    <s v="10 - FONDO GENERAL"/>
    <s v="(en blanco)"/>
    <s v="99 - MULTIPROVINCIAL"/>
    <n v="700000"/>
    <n v="33706.699999999997"/>
  </r>
  <r>
    <s v="2024"/>
    <x v="0"/>
    <x v="0"/>
    <x v="0"/>
    <x v="0"/>
    <s v="2 - Poder Ejecutivo"/>
    <s v="0203 - MINISTERIO DE DEFENSA"/>
    <s v="0020 - CUERPO ESPECIALIZADO PARA LA SEGURIDAD DEL METRO DE SANTO DOMINGO"/>
    <x v="0"/>
    <x v="7"/>
    <x v="29"/>
    <x v="1"/>
    <x v="9"/>
    <s v="N"/>
    <s v="00 - N/A"/>
    <s v="10 - FONDO GENERAL"/>
    <s v="(en blanco)"/>
    <s v="99 - MULTIPROVINCIAL"/>
    <n v="680000"/>
    <n v="64900"/>
  </r>
  <r>
    <s v="2024"/>
    <x v="0"/>
    <x v="0"/>
    <x v="0"/>
    <x v="0"/>
    <s v="2 - Poder Ejecutivo"/>
    <s v="0203 - MINISTERIO DE DEFENSA"/>
    <s v="0020 - CUERPO ESPECIALIZADO PARA LA SEGURIDAD DEL METRO DE SANTO DOMINGO"/>
    <x v="0"/>
    <x v="7"/>
    <x v="29"/>
    <x v="1"/>
    <x v="10"/>
    <s v="N"/>
    <s v="00 - N/A"/>
    <s v="10 - FONDO GENERAL"/>
    <s v="(en blanco)"/>
    <s v="99 - MULTIPROVINCIAL"/>
    <n v="175000"/>
    <n v="0"/>
  </r>
  <r>
    <s v="2024"/>
    <x v="0"/>
    <x v="0"/>
    <x v="0"/>
    <x v="0"/>
    <s v="2 - Poder Ejecutivo"/>
    <s v="0203 - MINISTERIO DE DEFENSA"/>
    <s v="0020 - CUERPO ESPECIALIZADO PARA LA SEGURIDAD DEL METRO DE SANTO DOMINGO"/>
    <x v="0"/>
    <x v="7"/>
    <x v="29"/>
    <x v="1"/>
    <x v="11"/>
    <s v="N"/>
    <s v="00 - N/A"/>
    <s v="10 - FONDO GENERAL"/>
    <s v="(en blanco)"/>
    <s v="99 - MULTIPROVINCIAL"/>
    <n v="2100000"/>
    <n v="0"/>
  </r>
  <r>
    <s v="2024"/>
    <x v="0"/>
    <x v="0"/>
    <x v="0"/>
    <x v="0"/>
    <s v="2 - Poder Ejecutivo"/>
    <s v="0203 - MINISTERIO DE DEFENSA"/>
    <s v="0020 - CUERPO ESPECIALIZADO PARA LA SEGURIDAD DEL METRO DE SANTO DOMINGO"/>
    <x v="0"/>
    <x v="7"/>
    <x v="29"/>
    <x v="1"/>
    <x v="12"/>
    <s v="N"/>
    <s v="00 - N/A"/>
    <s v="10 - FONDO GENERAL"/>
    <s v="(en blanco)"/>
    <s v="99 - MULTIPROVINCIAL"/>
    <n v="1384000"/>
    <n v="5382068.5"/>
  </r>
  <r>
    <s v="2024"/>
    <x v="0"/>
    <x v="0"/>
    <x v="0"/>
    <x v="0"/>
    <s v="2 - Poder Ejecutivo"/>
    <s v="0203 - MINISTERIO DE DEFENSA"/>
    <s v="0020 - CUERPO ESPECIALIZADO PARA LA SEGURIDAD DEL METRO DE SANTO DOMINGO"/>
    <x v="0"/>
    <x v="7"/>
    <x v="29"/>
    <x v="1"/>
    <x v="13"/>
    <s v="N"/>
    <s v="00 - N/A"/>
    <s v="10 - FONDO GENERAL"/>
    <s v="(en blanco)"/>
    <s v="99 - MULTIPROVINCIAL"/>
    <n v="1000000"/>
    <n v="15728.55"/>
  </r>
  <r>
    <s v="2024"/>
    <x v="0"/>
    <x v="0"/>
    <x v="0"/>
    <x v="0"/>
    <s v="2 - Poder Ejecutivo"/>
    <s v="0203 - MINISTERIO DE DEFENSA"/>
    <s v="0020 - CUERPO ESPECIALIZADO PARA LA SEGURIDAD DEL METRO DE SANTO DOMINGO"/>
    <x v="0"/>
    <x v="7"/>
    <x v="29"/>
    <x v="2"/>
    <x v="14"/>
    <s v="N"/>
    <s v="00 - N/A"/>
    <s v="10 - FONDO GENERAL"/>
    <s v="(en blanco)"/>
    <s v="99 - MULTIPROVINCIAL"/>
    <n v="39590250"/>
    <n v="10249838"/>
  </r>
  <r>
    <s v="2024"/>
    <x v="0"/>
    <x v="0"/>
    <x v="0"/>
    <x v="0"/>
    <s v="2 - Poder Ejecutivo"/>
    <s v="0203 - MINISTERIO DE DEFENSA"/>
    <s v="0020 - CUERPO ESPECIALIZADO PARA LA SEGURIDAD DEL METRO DE SANTO DOMINGO"/>
    <x v="0"/>
    <x v="7"/>
    <x v="29"/>
    <x v="2"/>
    <x v="15"/>
    <s v="N"/>
    <s v="00 - N/A"/>
    <s v="10 - FONDO GENERAL"/>
    <s v="(en blanco)"/>
    <s v="99 - MULTIPROVINCIAL"/>
    <n v="19275865"/>
    <n v="2597416"/>
  </r>
  <r>
    <s v="2024"/>
    <x v="0"/>
    <x v="0"/>
    <x v="0"/>
    <x v="0"/>
    <s v="2 - Poder Ejecutivo"/>
    <s v="0203 - MINISTERIO DE DEFENSA"/>
    <s v="0020 - CUERPO ESPECIALIZADO PARA LA SEGURIDAD DEL METRO DE SANTO DOMINGO"/>
    <x v="0"/>
    <x v="7"/>
    <x v="29"/>
    <x v="2"/>
    <x v="16"/>
    <s v="N"/>
    <s v="00 - N/A"/>
    <s v="10 - FONDO GENERAL"/>
    <s v="(en blanco)"/>
    <s v="99 - MULTIPROVINCIAL"/>
    <n v="1205000"/>
    <n v="0"/>
  </r>
  <r>
    <s v="2024"/>
    <x v="0"/>
    <x v="0"/>
    <x v="0"/>
    <x v="0"/>
    <s v="2 - Poder Ejecutivo"/>
    <s v="0203 - MINISTERIO DE DEFENSA"/>
    <s v="0020 - CUERPO ESPECIALIZADO PARA LA SEGURIDAD DEL METRO DE SANTO DOMINGO"/>
    <x v="0"/>
    <x v="7"/>
    <x v="29"/>
    <x v="2"/>
    <x v="17"/>
    <s v="N"/>
    <s v="00 - N/A"/>
    <s v="10 - FONDO GENERAL"/>
    <s v="(en blanco)"/>
    <s v="99 - MULTIPROVINCIAL"/>
    <n v="540000"/>
    <n v="0"/>
  </r>
  <r>
    <s v="2024"/>
    <x v="0"/>
    <x v="0"/>
    <x v="0"/>
    <x v="0"/>
    <s v="2 - Poder Ejecutivo"/>
    <s v="0203 - MINISTERIO DE DEFENSA"/>
    <s v="0020 - CUERPO ESPECIALIZADO PARA LA SEGURIDAD DEL METRO DE SANTO DOMINGO"/>
    <x v="0"/>
    <x v="7"/>
    <x v="29"/>
    <x v="2"/>
    <x v="18"/>
    <s v="N"/>
    <s v="00 - N/A"/>
    <s v="10 - FONDO GENERAL"/>
    <s v="(en blanco)"/>
    <s v="99 - MULTIPROVINCIAL"/>
    <n v="605000"/>
    <n v="149452.9"/>
  </r>
  <r>
    <s v="2024"/>
    <x v="0"/>
    <x v="0"/>
    <x v="0"/>
    <x v="0"/>
    <s v="2 - Poder Ejecutivo"/>
    <s v="0203 - MINISTERIO DE DEFENSA"/>
    <s v="0020 - CUERPO ESPECIALIZADO PARA LA SEGURIDAD DEL METRO DE SANTO DOMINGO"/>
    <x v="0"/>
    <x v="7"/>
    <x v="29"/>
    <x v="2"/>
    <x v="19"/>
    <s v="N"/>
    <s v="00 - N/A"/>
    <s v="10 - FONDO GENERAL"/>
    <s v="(en blanco)"/>
    <s v="99 - MULTIPROVINCIAL"/>
    <n v="1275000"/>
    <n v="61938.039999999986"/>
  </r>
  <r>
    <s v="2024"/>
    <x v="0"/>
    <x v="0"/>
    <x v="0"/>
    <x v="0"/>
    <s v="2 - Poder Ejecutivo"/>
    <s v="0203 - MINISTERIO DE DEFENSA"/>
    <s v="0020 - CUERPO ESPECIALIZADO PARA LA SEGURIDAD DEL METRO DE SANTO DOMINGO"/>
    <x v="0"/>
    <x v="7"/>
    <x v="29"/>
    <x v="2"/>
    <x v="20"/>
    <s v="N"/>
    <s v="00 - N/A"/>
    <s v="10 - FONDO GENERAL"/>
    <s v="(en blanco)"/>
    <s v="99 - MULTIPROVINCIAL"/>
    <n v="12120000"/>
    <n v="2984620.38"/>
  </r>
  <r>
    <s v="2024"/>
    <x v="0"/>
    <x v="0"/>
    <x v="0"/>
    <x v="0"/>
    <s v="2 - Poder Ejecutivo"/>
    <s v="0203 - MINISTERIO DE DEFENSA"/>
    <s v="0020 - CUERPO ESPECIALIZADO PARA LA SEGURIDAD DEL METRO DE SANTO DOMINGO"/>
    <x v="0"/>
    <x v="7"/>
    <x v="29"/>
    <x v="2"/>
    <x v="21"/>
    <s v="N"/>
    <s v="00 - N/A"/>
    <s v="10 - FONDO GENERAL"/>
    <s v="(en blanco)"/>
    <s v="99 - MULTIPROVINCIAL"/>
    <n v="3780000"/>
    <n v="2029722.95"/>
  </r>
  <r>
    <s v="2024"/>
    <x v="0"/>
    <x v="0"/>
    <x v="0"/>
    <x v="0"/>
    <s v="2 - Poder Ejecutivo"/>
    <s v="0203 - MINISTERIO DE DEFENSA"/>
    <s v="0026 - Cuerpo Especializado de Seguridad Aeroportuaria y de Aviación Civil (CESAC)"/>
    <x v="0"/>
    <x v="7"/>
    <x v="29"/>
    <x v="0"/>
    <x v="0"/>
    <s v="N"/>
    <s v="00 - N/A"/>
    <s v="10 - FONDO GENERAL"/>
    <s v="(en blanco)"/>
    <s v="99 - MULTIPROVINCIAL"/>
    <n v="39845000"/>
    <n v="9105000"/>
  </r>
  <r>
    <s v="2024"/>
    <x v="0"/>
    <x v="0"/>
    <x v="0"/>
    <x v="0"/>
    <s v="2 - Poder Ejecutivo"/>
    <s v="0203 - MINISTERIO DE DEFENSA"/>
    <s v="0026 - Cuerpo Especializado de Seguridad Aeroportuaria y de Aviación Civil (CESAC)"/>
    <x v="0"/>
    <x v="7"/>
    <x v="29"/>
    <x v="0"/>
    <x v="0"/>
    <s v="N"/>
    <s v="00 - N/A"/>
    <s v="20 - FONDOS CON DESTINO ESPECÍFICO"/>
    <s v="(en blanco)"/>
    <s v="99 - MULTIPROVINCIAL"/>
    <n v="844010052"/>
    <n v="206086713"/>
  </r>
  <r>
    <s v="2024"/>
    <x v="0"/>
    <x v="0"/>
    <x v="0"/>
    <x v="0"/>
    <s v="2 - Poder Ejecutivo"/>
    <s v="0203 - MINISTERIO DE DEFENSA"/>
    <s v="0026 - Cuerpo Especializado de Seguridad Aeroportuaria y de Aviación Civil (CESAC)"/>
    <x v="0"/>
    <x v="7"/>
    <x v="29"/>
    <x v="0"/>
    <x v="1"/>
    <s v="N"/>
    <s v="00 - N/A"/>
    <s v="20 - FONDOS CON DESTINO ESPECÍFICO"/>
    <s v="(en blanco)"/>
    <s v="99 - MULTIPROVINCIAL"/>
    <n v="48905446"/>
    <n v="13849835.25"/>
  </r>
  <r>
    <s v="2024"/>
    <x v="0"/>
    <x v="0"/>
    <x v="0"/>
    <x v="0"/>
    <s v="2 - Poder Ejecutivo"/>
    <s v="0203 - MINISTERIO DE DEFENSA"/>
    <s v="0026 - Cuerpo Especializado de Seguridad Aeroportuaria y de Aviación Civil (CESAC)"/>
    <x v="0"/>
    <x v="7"/>
    <x v="29"/>
    <x v="0"/>
    <x v="4"/>
    <s v="N"/>
    <s v="00 - N/A"/>
    <s v="20 - FONDOS CON DESTINO ESPECÍFICO"/>
    <s v="(en blanco)"/>
    <s v="99 - MULTIPROVINCIAL"/>
    <n v="48192424"/>
    <n v="7938036.2000000002"/>
  </r>
  <r>
    <s v="2024"/>
    <x v="0"/>
    <x v="0"/>
    <x v="0"/>
    <x v="0"/>
    <s v="2 - Poder Ejecutivo"/>
    <s v="0203 - MINISTERIO DE DEFENSA"/>
    <s v="0026 - Cuerpo Especializado de Seguridad Aeroportuaria y de Aviación Civil (CESAC)"/>
    <x v="0"/>
    <x v="7"/>
    <x v="29"/>
    <x v="1"/>
    <x v="5"/>
    <s v="N"/>
    <s v="00 - N/A"/>
    <s v="20 - FONDOS CON DESTINO ESPECÍFICO"/>
    <s v="(en blanco)"/>
    <s v="99 - MULTIPROVINCIAL"/>
    <n v="181155960"/>
    <n v="5974312.7300000004"/>
  </r>
  <r>
    <s v="2024"/>
    <x v="0"/>
    <x v="0"/>
    <x v="0"/>
    <x v="0"/>
    <s v="2 - Poder Ejecutivo"/>
    <s v="0203 - MINISTERIO DE DEFENSA"/>
    <s v="0026 - Cuerpo Especializado de Seguridad Aeroportuaria y de Aviación Civil (CESAC)"/>
    <x v="0"/>
    <x v="7"/>
    <x v="29"/>
    <x v="1"/>
    <x v="6"/>
    <s v="N"/>
    <s v="00 - N/A"/>
    <s v="20 - FONDOS CON DESTINO ESPECÍFICO"/>
    <s v="(en blanco)"/>
    <s v="99 - MULTIPROVINCIAL"/>
    <n v="0"/>
    <n v="1759793"/>
  </r>
  <r>
    <s v="2024"/>
    <x v="0"/>
    <x v="0"/>
    <x v="0"/>
    <x v="0"/>
    <s v="2 - Poder Ejecutivo"/>
    <s v="0203 - MINISTERIO DE DEFENSA"/>
    <s v="0026 - Cuerpo Especializado de Seguridad Aeroportuaria y de Aviación Civil (CESAC)"/>
    <x v="0"/>
    <x v="7"/>
    <x v="29"/>
    <x v="1"/>
    <x v="7"/>
    <s v="N"/>
    <s v="00 - N/A"/>
    <s v="20 - FONDOS CON DESTINO ESPECÍFICO"/>
    <s v="(en blanco)"/>
    <s v="99 - MULTIPROVINCIAL"/>
    <n v="9000000"/>
    <n v="1205450"/>
  </r>
  <r>
    <s v="2024"/>
    <x v="0"/>
    <x v="0"/>
    <x v="0"/>
    <x v="0"/>
    <s v="2 - Poder Ejecutivo"/>
    <s v="0203 - MINISTERIO DE DEFENSA"/>
    <s v="0026 - Cuerpo Especializado de Seguridad Aeroportuaria y de Aviación Civil (CESAC)"/>
    <x v="0"/>
    <x v="7"/>
    <x v="29"/>
    <x v="1"/>
    <x v="8"/>
    <s v="N"/>
    <s v="00 - N/A"/>
    <s v="20 - FONDOS CON DESTINO ESPECÍFICO"/>
    <s v="(en blanco)"/>
    <s v="99 - MULTIPROVINCIAL"/>
    <n v="1500000"/>
    <n v="521989.44"/>
  </r>
  <r>
    <s v="2024"/>
    <x v="0"/>
    <x v="0"/>
    <x v="0"/>
    <x v="0"/>
    <s v="2 - Poder Ejecutivo"/>
    <s v="0203 - MINISTERIO DE DEFENSA"/>
    <s v="0026 - Cuerpo Especializado de Seguridad Aeroportuaria y de Aviación Civil (CESAC)"/>
    <x v="0"/>
    <x v="7"/>
    <x v="29"/>
    <x v="1"/>
    <x v="9"/>
    <s v="N"/>
    <s v="00 - N/A"/>
    <s v="20 - FONDOS CON DESTINO ESPECÍFICO"/>
    <s v="(en blanco)"/>
    <s v="99 - MULTIPROVINCIAL"/>
    <n v="10000000"/>
    <n v="3137535.62"/>
  </r>
  <r>
    <s v="2024"/>
    <x v="0"/>
    <x v="0"/>
    <x v="0"/>
    <x v="0"/>
    <s v="2 - Poder Ejecutivo"/>
    <s v="0203 - MINISTERIO DE DEFENSA"/>
    <s v="0026 - Cuerpo Especializado de Seguridad Aeroportuaria y de Aviación Civil (CESAC)"/>
    <x v="0"/>
    <x v="7"/>
    <x v="29"/>
    <x v="1"/>
    <x v="10"/>
    <s v="N"/>
    <s v="00 - N/A"/>
    <s v="20 - FONDOS CON DESTINO ESPECÍFICO"/>
    <s v="(en blanco)"/>
    <s v="99 - MULTIPROVINCIAL"/>
    <n v="0"/>
    <n v="26955"/>
  </r>
  <r>
    <s v="2024"/>
    <x v="0"/>
    <x v="0"/>
    <x v="0"/>
    <x v="0"/>
    <s v="2 - Poder Ejecutivo"/>
    <s v="0203 - MINISTERIO DE DEFENSA"/>
    <s v="0026 - Cuerpo Especializado de Seguridad Aeroportuaria y de Aviación Civil (CESAC)"/>
    <x v="0"/>
    <x v="7"/>
    <x v="29"/>
    <x v="1"/>
    <x v="11"/>
    <s v="N"/>
    <s v="00 - N/A"/>
    <s v="20 - FONDOS CON DESTINO ESPECÍFICO"/>
    <s v="(en blanco)"/>
    <s v="99 - MULTIPROVINCIAL"/>
    <n v="0"/>
    <n v="699744.37"/>
  </r>
  <r>
    <s v="2024"/>
    <x v="0"/>
    <x v="0"/>
    <x v="0"/>
    <x v="0"/>
    <s v="2 - Poder Ejecutivo"/>
    <s v="0203 - MINISTERIO DE DEFENSA"/>
    <s v="0026 - Cuerpo Especializado de Seguridad Aeroportuaria y de Aviación Civil (CESAC)"/>
    <x v="0"/>
    <x v="7"/>
    <x v="29"/>
    <x v="1"/>
    <x v="12"/>
    <s v="N"/>
    <s v="00 - N/A"/>
    <s v="20 - FONDOS CON DESTINO ESPECÍFICO"/>
    <s v="(en blanco)"/>
    <s v="99 - MULTIPROVINCIAL"/>
    <n v="0"/>
    <n v="350734.37"/>
  </r>
  <r>
    <s v="2024"/>
    <x v="0"/>
    <x v="0"/>
    <x v="0"/>
    <x v="0"/>
    <s v="2 - Poder Ejecutivo"/>
    <s v="0203 - MINISTERIO DE DEFENSA"/>
    <s v="0026 - Cuerpo Especializado de Seguridad Aeroportuaria y de Aviación Civil (CESAC)"/>
    <x v="0"/>
    <x v="7"/>
    <x v="29"/>
    <x v="1"/>
    <x v="13"/>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x v="2"/>
    <x v="14"/>
    <s v="N"/>
    <s v="00 - N/A"/>
    <s v="20 - FONDOS CON DESTINO ESPECÍFICO"/>
    <s v="(en blanco)"/>
    <s v="99 - MULTIPROVINCIAL"/>
    <n v="11102167"/>
    <n v="19076462.719999999"/>
  </r>
  <r>
    <s v="2024"/>
    <x v="0"/>
    <x v="0"/>
    <x v="0"/>
    <x v="0"/>
    <s v="2 - Poder Ejecutivo"/>
    <s v="0203 - MINISTERIO DE DEFENSA"/>
    <s v="0026 - Cuerpo Especializado de Seguridad Aeroportuaria y de Aviación Civil (CESAC)"/>
    <x v="0"/>
    <x v="7"/>
    <x v="29"/>
    <x v="2"/>
    <x v="15"/>
    <s v="N"/>
    <s v="00 - N/A"/>
    <s v="20 - FONDOS CON DESTINO ESPECÍFICO"/>
    <s v="(en blanco)"/>
    <s v="99 - MULTIPROVINCIAL"/>
    <n v="0"/>
    <n v="8619448.0600000005"/>
  </r>
  <r>
    <s v="2024"/>
    <x v="0"/>
    <x v="0"/>
    <x v="0"/>
    <x v="0"/>
    <s v="2 - Poder Ejecutivo"/>
    <s v="0203 - MINISTERIO DE DEFENSA"/>
    <s v="0026 - Cuerpo Especializado de Seguridad Aeroportuaria y de Aviación Civil (CESAC)"/>
    <x v="0"/>
    <x v="7"/>
    <x v="29"/>
    <x v="2"/>
    <x v="16"/>
    <s v="N"/>
    <s v="00 - N/A"/>
    <s v="20 - FONDOS CON DESTINO ESPECÍFICO"/>
    <s v="(en blanco)"/>
    <s v="99 - MULTIPROVINCIAL"/>
    <n v="0"/>
    <n v="645262.93999999994"/>
  </r>
  <r>
    <s v="2024"/>
    <x v="0"/>
    <x v="0"/>
    <x v="0"/>
    <x v="0"/>
    <s v="2 - Poder Ejecutivo"/>
    <s v="0203 - MINISTERIO DE DEFENSA"/>
    <s v="0026 - Cuerpo Especializado de Seguridad Aeroportuaria y de Aviación Civil (CESAC)"/>
    <x v="0"/>
    <x v="7"/>
    <x v="29"/>
    <x v="2"/>
    <x v="17"/>
    <s v="N"/>
    <s v="00 - N/A"/>
    <s v="20 - FONDOS CON DESTINO ESPECÍFICO"/>
    <s v="(en blanco)"/>
    <s v="99 - MULTIPROVINCIAL"/>
    <n v="0"/>
    <n v="1253428"/>
  </r>
  <r>
    <s v="2024"/>
    <x v="0"/>
    <x v="0"/>
    <x v="0"/>
    <x v="0"/>
    <s v="2 - Poder Ejecutivo"/>
    <s v="0203 - MINISTERIO DE DEFENSA"/>
    <s v="0026 - Cuerpo Especializado de Seguridad Aeroportuaria y de Aviación Civil (CESAC)"/>
    <x v="0"/>
    <x v="7"/>
    <x v="29"/>
    <x v="2"/>
    <x v="18"/>
    <s v="N"/>
    <s v="00 - N/A"/>
    <s v="20 - FONDOS CON DESTINO ESPECÍFICO"/>
    <s v="(en blanco)"/>
    <s v="99 - MULTIPROVINCIAL"/>
    <n v="0"/>
    <n v="5218.55"/>
  </r>
  <r>
    <s v="2024"/>
    <x v="0"/>
    <x v="0"/>
    <x v="0"/>
    <x v="0"/>
    <s v="2 - Poder Ejecutivo"/>
    <s v="0203 - MINISTERIO DE DEFENSA"/>
    <s v="0026 - Cuerpo Especializado de Seguridad Aeroportuaria y de Aviación Civil (CESAC)"/>
    <x v="0"/>
    <x v="7"/>
    <x v="29"/>
    <x v="2"/>
    <x v="19"/>
    <s v="N"/>
    <s v="00 - N/A"/>
    <s v="20 - FONDOS CON DESTINO ESPECÍFICO"/>
    <s v="(en blanco)"/>
    <s v="99 - MULTIPROVINCIAL"/>
    <n v="0"/>
    <n v="183413.3"/>
  </r>
  <r>
    <s v="2024"/>
    <x v="0"/>
    <x v="0"/>
    <x v="0"/>
    <x v="0"/>
    <s v="2 - Poder Ejecutivo"/>
    <s v="0203 - MINISTERIO DE DEFENSA"/>
    <s v="0026 - Cuerpo Especializado de Seguridad Aeroportuaria y de Aviación Civil (CESAC)"/>
    <x v="0"/>
    <x v="7"/>
    <x v="29"/>
    <x v="2"/>
    <x v="20"/>
    <s v="N"/>
    <s v="00 - N/A"/>
    <s v="20 - FONDOS CON DESTINO ESPECÍFICO"/>
    <s v="(en blanco)"/>
    <s v="99 - MULTIPROVINCIAL"/>
    <n v="18225382"/>
    <n v="9524125.8200000003"/>
  </r>
  <r>
    <s v="2024"/>
    <x v="0"/>
    <x v="0"/>
    <x v="0"/>
    <x v="0"/>
    <s v="2 - Poder Ejecutivo"/>
    <s v="0203 - MINISTERIO DE DEFENSA"/>
    <s v="0026 - Cuerpo Especializado de Seguridad Aeroportuaria y de Aviación Civil (CESAC)"/>
    <x v="0"/>
    <x v="7"/>
    <x v="29"/>
    <x v="2"/>
    <x v="21"/>
    <s v="N"/>
    <s v="00 - N/A"/>
    <s v="20 - FONDOS CON DESTINO ESPECÍFICO"/>
    <s v="(en blanco)"/>
    <s v="99 - MULTIPROVINCIAL"/>
    <n v="226445132"/>
    <n v="4491095.0200000005"/>
  </r>
  <r>
    <s v="2024"/>
    <x v="0"/>
    <x v="0"/>
    <x v="0"/>
    <x v="0"/>
    <s v="2 - Poder Ejecutivo"/>
    <s v="0203 - MINISTERIO DE DEFENSA"/>
    <s v="0027 - DIRECCION GENERAL DEL PLAN SOCIAL DEL MINISTERIO DE DEFENSA"/>
    <x v="2"/>
    <x v="4"/>
    <x v="6"/>
    <x v="0"/>
    <x v="0"/>
    <s v="N"/>
    <s v="00 - N/A"/>
    <s v="10 - FONDO GENERAL"/>
    <s v="(en blanco)"/>
    <s v="99 - MULTIPROVINCIAL"/>
    <n v="9685000"/>
    <n v="2235000"/>
  </r>
  <r>
    <s v="2024"/>
    <x v="0"/>
    <x v="0"/>
    <x v="0"/>
    <x v="0"/>
    <s v="2 - Poder Ejecutivo"/>
    <s v="0203 - MINISTERIO DE DEFENSA"/>
    <s v="0027 - DIRECCION GENERAL DEL PLAN SOCIAL DEL MINISTERIO DE DEFENSA"/>
    <x v="2"/>
    <x v="4"/>
    <x v="6"/>
    <x v="2"/>
    <x v="14"/>
    <s v="N"/>
    <s v="00 - N/A"/>
    <s v="10 - FONDO GENERAL"/>
    <s v="(en blanco)"/>
    <s v="99 - MULTIPROVINCIAL"/>
    <n v="17400000"/>
    <n v="4349990.0600000005"/>
  </r>
  <r>
    <s v="2024"/>
    <x v="0"/>
    <x v="0"/>
    <x v="0"/>
    <x v="0"/>
    <s v="2 - Poder Ejecutivo"/>
    <s v="0203 - MINISTERIO DE DEFENSA"/>
    <s v="0027 - DIRECCION GENERAL DEL PLAN SOCIAL DEL MINISTERIO DE DEFENSA"/>
    <x v="2"/>
    <x v="4"/>
    <x v="6"/>
    <x v="2"/>
    <x v="15"/>
    <s v="N"/>
    <s v="00 - N/A"/>
    <s v="10 - FONDO GENERAL"/>
    <s v="(en blanco)"/>
    <s v="99 - MULTIPROVINCIAL"/>
    <n v="846012"/>
    <n v="164219.04"/>
  </r>
  <r>
    <s v="2024"/>
    <x v="0"/>
    <x v="0"/>
    <x v="0"/>
    <x v="0"/>
    <s v="2 - Poder Ejecutivo"/>
    <s v="0203 - MINISTERIO DE DEFENSA"/>
    <s v="0027 - DIRECCION GENERAL DEL PLAN SOCIAL DEL MINISTERIO DE DEFENSA"/>
    <x v="2"/>
    <x v="4"/>
    <x v="6"/>
    <x v="2"/>
    <x v="17"/>
    <s v="N"/>
    <s v="00 - N/A"/>
    <s v="10 - FONDO GENERAL"/>
    <s v="(en blanco)"/>
    <s v="99 - MULTIPROVINCIAL"/>
    <n v="4800000"/>
    <n v="1146205"/>
  </r>
  <r>
    <s v="2024"/>
    <x v="0"/>
    <x v="0"/>
    <x v="0"/>
    <x v="0"/>
    <s v="2 - Poder Ejecutivo"/>
    <s v="0203 - MINISTERIO DE DEFENSA"/>
    <s v="0027 - DIRECCION GENERAL DEL PLAN SOCIAL DEL MINISTERIO DE DEFENSA"/>
    <x v="2"/>
    <x v="4"/>
    <x v="6"/>
    <x v="2"/>
    <x v="20"/>
    <s v="N"/>
    <s v="00 - N/A"/>
    <s v="10 - FONDO GENERAL"/>
    <s v="(en blanco)"/>
    <s v="99 - MULTIPROVINCIAL"/>
    <n v="3600000"/>
    <n v="900000"/>
  </r>
  <r>
    <s v="2024"/>
    <x v="0"/>
    <x v="0"/>
    <x v="0"/>
    <x v="0"/>
    <s v="2 - Poder Ejecutivo"/>
    <s v="0203 - MINISTERIO DE DEFENSA"/>
    <s v="0027 - DIRECCION GENERAL DEL PLAN SOCIAL DEL MINISTERIO DE DEFENSA"/>
    <x v="2"/>
    <x v="4"/>
    <x v="6"/>
    <x v="2"/>
    <x v="21"/>
    <s v="N"/>
    <s v="00 - N/A"/>
    <s v="10 - FONDO GENERAL"/>
    <s v="(en blanco)"/>
    <s v="99 - MULTIPROVINCIAL"/>
    <n v="975111"/>
    <n v="199956.9"/>
  </r>
  <r>
    <s v="2024"/>
    <x v="0"/>
    <x v="0"/>
    <x v="0"/>
    <x v="0"/>
    <s v="2 - Poder Ejecutivo"/>
    <s v="0203 - MINISTERIO DE DEFENSA"/>
    <s v="0028 - INSTITUTO SUPERIOR PARA LA DEFENSA ' GENERAL JUAN PABLO DUARTE DIEZ' INSUDE."/>
    <x v="2"/>
    <x v="10"/>
    <x v="24"/>
    <x v="0"/>
    <x v="0"/>
    <s v="N"/>
    <s v="00 - N/A"/>
    <s v="10 - FONDO GENERAL"/>
    <s v="(en blanco)"/>
    <s v="99 - MULTIPROVINCIAL"/>
    <n v="47330976"/>
    <n v="10906700"/>
  </r>
  <r>
    <s v="2024"/>
    <x v="0"/>
    <x v="0"/>
    <x v="0"/>
    <x v="0"/>
    <s v="2 - Poder Ejecutivo"/>
    <s v="0203 - MINISTERIO DE DEFENSA"/>
    <s v="0028 - INSTITUTO SUPERIOR PARA LA DEFENSA ' GENERAL JUAN PABLO DUARTE DIEZ' INSUDE."/>
    <x v="2"/>
    <x v="10"/>
    <x v="24"/>
    <x v="0"/>
    <x v="1"/>
    <s v="N"/>
    <s v="00 - N/A"/>
    <s v="10 - FONDO GENERAL"/>
    <s v="(en blanco)"/>
    <s v="99 - MULTIPROVINCIAL"/>
    <n v="360000"/>
    <n v="0"/>
  </r>
  <r>
    <s v="2024"/>
    <x v="0"/>
    <x v="0"/>
    <x v="0"/>
    <x v="0"/>
    <s v="2 - Poder Ejecutivo"/>
    <s v="0203 - MINISTERIO DE DEFENSA"/>
    <s v="0028 - INSTITUTO SUPERIOR PARA LA DEFENSA ' GENERAL JUAN PABLO DUARTE DIEZ' INSUDE."/>
    <x v="2"/>
    <x v="10"/>
    <x v="24"/>
    <x v="0"/>
    <x v="4"/>
    <s v="N"/>
    <s v="00 - N/A"/>
    <s v="10 - FONDO GENERAL"/>
    <s v="(en blanco)"/>
    <s v="99 - MULTIPROVINCIAL"/>
    <n v="1037025"/>
    <n v="261348.08000000002"/>
  </r>
  <r>
    <s v="2024"/>
    <x v="0"/>
    <x v="0"/>
    <x v="0"/>
    <x v="0"/>
    <s v="2 - Poder Ejecutivo"/>
    <s v="0203 - MINISTERIO DE DEFENSA"/>
    <s v="0028 - INSTITUTO SUPERIOR PARA LA DEFENSA ' GENERAL JUAN PABLO DUARTE DIEZ' INSUDE."/>
    <x v="2"/>
    <x v="10"/>
    <x v="24"/>
    <x v="1"/>
    <x v="5"/>
    <s v="N"/>
    <s v="00 - N/A"/>
    <s v="10 - FONDO GENERAL"/>
    <s v="(en blanco)"/>
    <s v="99 - MULTIPROVINCIAL"/>
    <n v="540000"/>
    <n v="91660.87"/>
  </r>
  <r>
    <s v="2024"/>
    <x v="0"/>
    <x v="0"/>
    <x v="0"/>
    <x v="0"/>
    <s v="2 - Poder Ejecutivo"/>
    <s v="0203 - MINISTERIO DE DEFENSA"/>
    <s v="0028 - INSTITUTO SUPERIOR PARA LA DEFENSA ' GENERAL JUAN PABLO DUARTE DIEZ' INSUDE."/>
    <x v="2"/>
    <x v="10"/>
    <x v="24"/>
    <x v="1"/>
    <x v="6"/>
    <s v="N"/>
    <s v="00 - N/A"/>
    <s v="10 - FONDO GENERAL"/>
    <s v="(en blanco)"/>
    <s v="99 - MULTIPROVINCIAL"/>
    <n v="1120000"/>
    <n v="0"/>
  </r>
  <r>
    <s v="2024"/>
    <x v="0"/>
    <x v="0"/>
    <x v="0"/>
    <x v="0"/>
    <s v="2 - Poder Ejecutivo"/>
    <s v="0203 - MINISTERIO DE DEFENSA"/>
    <s v="0028 - INSTITUTO SUPERIOR PARA LA DEFENSA ' GENERAL JUAN PABLO DUARTE DIEZ' INSUDE."/>
    <x v="2"/>
    <x v="10"/>
    <x v="24"/>
    <x v="1"/>
    <x v="7"/>
    <s v="N"/>
    <s v="00 - N/A"/>
    <s v="10 - FONDO GENERAL"/>
    <s v="(en blanco)"/>
    <s v="99 - MULTIPROVINCIAL"/>
    <n v="200000"/>
    <n v="0"/>
  </r>
  <r>
    <s v="2024"/>
    <x v="0"/>
    <x v="0"/>
    <x v="0"/>
    <x v="0"/>
    <s v="2 - Poder Ejecutivo"/>
    <s v="0203 - MINISTERIO DE DEFENSA"/>
    <s v="0028 - INSTITUTO SUPERIOR PARA LA DEFENSA ' GENERAL JUAN PABLO DUARTE DIEZ' INSUDE."/>
    <x v="2"/>
    <x v="10"/>
    <x v="24"/>
    <x v="1"/>
    <x v="8"/>
    <s v="N"/>
    <s v="00 - N/A"/>
    <s v="10 - FONDO GENERAL"/>
    <s v="(en blanco)"/>
    <s v="99 - MULTIPROVINCIAL"/>
    <n v="300000"/>
    <n v="0"/>
  </r>
  <r>
    <s v="2024"/>
    <x v="0"/>
    <x v="0"/>
    <x v="0"/>
    <x v="0"/>
    <s v="2 - Poder Ejecutivo"/>
    <s v="0203 - MINISTERIO DE DEFENSA"/>
    <s v="0028 - INSTITUTO SUPERIOR PARA LA DEFENSA ' GENERAL JUAN PABLO DUARTE DIEZ' INSUDE."/>
    <x v="2"/>
    <x v="10"/>
    <x v="24"/>
    <x v="1"/>
    <x v="9"/>
    <s v="N"/>
    <s v="00 - N/A"/>
    <s v="10 - FONDO GENERAL"/>
    <s v="(en blanco)"/>
    <s v="99 - MULTIPROVINCIAL"/>
    <n v="840000"/>
    <n v="470755.02"/>
  </r>
  <r>
    <s v="2024"/>
    <x v="0"/>
    <x v="0"/>
    <x v="0"/>
    <x v="0"/>
    <s v="2 - Poder Ejecutivo"/>
    <s v="0203 - MINISTERIO DE DEFENSA"/>
    <s v="0028 - INSTITUTO SUPERIOR PARA LA DEFENSA ' GENERAL JUAN PABLO DUARTE DIEZ' INSUDE."/>
    <x v="2"/>
    <x v="10"/>
    <x v="24"/>
    <x v="1"/>
    <x v="11"/>
    <s v="N"/>
    <s v="00 - N/A"/>
    <s v="10 - FONDO GENERAL"/>
    <s v="(en blanco)"/>
    <s v="99 - MULTIPROVINCIAL"/>
    <n v="225000"/>
    <n v="0"/>
  </r>
  <r>
    <s v="2024"/>
    <x v="0"/>
    <x v="0"/>
    <x v="0"/>
    <x v="0"/>
    <s v="2 - Poder Ejecutivo"/>
    <s v="0203 - MINISTERIO DE DEFENSA"/>
    <s v="0028 - INSTITUTO SUPERIOR PARA LA DEFENSA ' GENERAL JUAN PABLO DUARTE DIEZ' INSUDE."/>
    <x v="2"/>
    <x v="10"/>
    <x v="24"/>
    <x v="1"/>
    <x v="12"/>
    <s v="N"/>
    <s v="00 - N/A"/>
    <s v="10 - FONDO GENERAL"/>
    <s v="(en blanco)"/>
    <s v="99 - MULTIPROVINCIAL"/>
    <n v="3260000"/>
    <n v="0"/>
  </r>
  <r>
    <s v="2024"/>
    <x v="0"/>
    <x v="0"/>
    <x v="0"/>
    <x v="0"/>
    <s v="2 - Poder Ejecutivo"/>
    <s v="0203 - MINISTERIO DE DEFENSA"/>
    <s v="0028 - INSTITUTO SUPERIOR PARA LA DEFENSA ' GENERAL JUAN PABLO DUARTE DIEZ' INSUDE."/>
    <x v="2"/>
    <x v="10"/>
    <x v="24"/>
    <x v="1"/>
    <x v="13"/>
    <s v="N"/>
    <s v="00 - N/A"/>
    <s v="10 - FONDO GENERAL"/>
    <s v="(en blanco)"/>
    <s v="99 - MULTIPROVINCIAL"/>
    <n v="900000"/>
    <n v="229923"/>
  </r>
  <r>
    <s v="2024"/>
    <x v="0"/>
    <x v="0"/>
    <x v="0"/>
    <x v="0"/>
    <s v="2 - Poder Ejecutivo"/>
    <s v="0203 - MINISTERIO DE DEFENSA"/>
    <s v="0028 - INSTITUTO SUPERIOR PARA LA DEFENSA ' GENERAL JUAN PABLO DUARTE DIEZ' INSUDE."/>
    <x v="2"/>
    <x v="10"/>
    <x v="24"/>
    <x v="2"/>
    <x v="14"/>
    <s v="N"/>
    <s v="00 - N/A"/>
    <s v="10 - FONDO GENERAL"/>
    <s v="(en blanco)"/>
    <s v="99 - MULTIPROVINCIAL"/>
    <n v="4800000"/>
    <n v="1134699.99"/>
  </r>
  <r>
    <s v="2024"/>
    <x v="0"/>
    <x v="0"/>
    <x v="0"/>
    <x v="0"/>
    <s v="2 - Poder Ejecutivo"/>
    <s v="0203 - MINISTERIO DE DEFENSA"/>
    <s v="0028 - INSTITUTO SUPERIOR PARA LA DEFENSA ' GENERAL JUAN PABLO DUARTE DIEZ' INSUDE."/>
    <x v="2"/>
    <x v="10"/>
    <x v="24"/>
    <x v="2"/>
    <x v="15"/>
    <s v="N"/>
    <s v="00 - N/A"/>
    <s v="10 - FONDO GENERAL"/>
    <s v="(en blanco)"/>
    <s v="99 - MULTIPROVINCIAL"/>
    <n v="815000"/>
    <n v="486092.62"/>
  </r>
  <r>
    <s v="2024"/>
    <x v="0"/>
    <x v="0"/>
    <x v="0"/>
    <x v="0"/>
    <s v="2 - Poder Ejecutivo"/>
    <s v="0203 - MINISTERIO DE DEFENSA"/>
    <s v="0028 - INSTITUTO SUPERIOR PARA LA DEFENSA ' GENERAL JUAN PABLO DUARTE DIEZ' INSUDE."/>
    <x v="2"/>
    <x v="10"/>
    <x v="24"/>
    <x v="2"/>
    <x v="16"/>
    <s v="N"/>
    <s v="00 - N/A"/>
    <s v="10 - FONDO GENERAL"/>
    <s v="(en blanco)"/>
    <s v="99 - MULTIPROVINCIAL"/>
    <n v="7227855"/>
    <n v="384955.6"/>
  </r>
  <r>
    <s v="2024"/>
    <x v="0"/>
    <x v="0"/>
    <x v="0"/>
    <x v="0"/>
    <s v="2 - Poder Ejecutivo"/>
    <s v="0203 - MINISTERIO DE DEFENSA"/>
    <s v="0028 - INSTITUTO SUPERIOR PARA LA DEFENSA ' GENERAL JUAN PABLO DUARTE DIEZ' INSUDE."/>
    <x v="2"/>
    <x v="10"/>
    <x v="24"/>
    <x v="2"/>
    <x v="18"/>
    <s v="N"/>
    <s v="00 - N/A"/>
    <s v="10 - FONDO GENERAL"/>
    <s v="(en blanco)"/>
    <s v="99 - MULTIPROVINCIAL"/>
    <n v="0"/>
    <n v="194599.98"/>
  </r>
  <r>
    <s v="2024"/>
    <x v="0"/>
    <x v="0"/>
    <x v="0"/>
    <x v="0"/>
    <s v="2 - Poder Ejecutivo"/>
    <s v="0203 - MINISTERIO DE DEFENSA"/>
    <s v="0028 - INSTITUTO SUPERIOR PARA LA DEFENSA ' GENERAL JUAN PABLO DUARTE DIEZ' INSUDE."/>
    <x v="2"/>
    <x v="10"/>
    <x v="24"/>
    <x v="2"/>
    <x v="19"/>
    <s v="N"/>
    <s v="00 - N/A"/>
    <s v="10 - FONDO GENERAL"/>
    <s v="(en blanco)"/>
    <s v="99 - MULTIPROVINCIAL"/>
    <n v="162950"/>
    <n v="14145.84"/>
  </r>
  <r>
    <s v="2024"/>
    <x v="0"/>
    <x v="0"/>
    <x v="0"/>
    <x v="0"/>
    <s v="2 - Poder Ejecutivo"/>
    <s v="0203 - MINISTERIO DE DEFENSA"/>
    <s v="0028 - INSTITUTO SUPERIOR PARA LA DEFENSA ' GENERAL JUAN PABLO DUARTE DIEZ' INSUDE."/>
    <x v="2"/>
    <x v="10"/>
    <x v="24"/>
    <x v="2"/>
    <x v="20"/>
    <s v="N"/>
    <s v="00 - N/A"/>
    <s v="10 - FONDO GENERAL"/>
    <s v="(en blanco)"/>
    <s v="99 - MULTIPROVINCIAL"/>
    <n v="6231553"/>
    <n v="1659865.22"/>
  </r>
  <r>
    <s v="2024"/>
    <x v="0"/>
    <x v="0"/>
    <x v="0"/>
    <x v="0"/>
    <s v="2 - Poder Ejecutivo"/>
    <s v="0203 - MINISTERIO DE DEFENSA"/>
    <s v="0028 - INSTITUTO SUPERIOR PARA LA DEFENSA ' GENERAL JUAN PABLO DUARTE DIEZ' INSUDE."/>
    <x v="2"/>
    <x v="10"/>
    <x v="24"/>
    <x v="2"/>
    <x v="21"/>
    <s v="N"/>
    <s v="00 - N/A"/>
    <s v="10 - FONDO GENERAL"/>
    <s v="(en blanco)"/>
    <s v="99 - MULTIPROVINCIAL"/>
    <n v="500000"/>
    <n v="580229.44000000006"/>
  </r>
  <r>
    <s v="2024"/>
    <x v="0"/>
    <x v="0"/>
    <x v="0"/>
    <x v="0"/>
    <s v="2 - Poder Ejecutivo"/>
    <s v="0203 - MINISTERIO DE DEFENSA"/>
    <s v="0030 - SERVICIO NACIONAL DE PROTECCION AMBIENTAL"/>
    <x v="3"/>
    <x v="9"/>
    <x v="35"/>
    <x v="0"/>
    <x v="0"/>
    <s v="N"/>
    <s v="00 - N/A"/>
    <s v="10 - FONDO GENERAL"/>
    <s v="(en blanco)"/>
    <s v="99 - MULTIPROVINCIAL"/>
    <n v="112156000"/>
    <n v="25854772"/>
  </r>
  <r>
    <s v="2024"/>
    <x v="0"/>
    <x v="0"/>
    <x v="0"/>
    <x v="0"/>
    <s v="2 - Poder Ejecutivo"/>
    <s v="0203 - MINISTERIO DE DEFENSA"/>
    <s v="0030 - SERVICIO NACIONAL DE PROTECCION AMBIENTAL"/>
    <x v="3"/>
    <x v="9"/>
    <x v="35"/>
    <x v="0"/>
    <x v="1"/>
    <s v="N"/>
    <s v="00 - N/A"/>
    <s v="10 - FONDO GENERAL"/>
    <s v="(en blanco)"/>
    <s v="99 - MULTIPROVINCIAL"/>
    <n v="3000000"/>
    <n v="703787.5"/>
  </r>
  <r>
    <s v="2024"/>
    <x v="0"/>
    <x v="0"/>
    <x v="0"/>
    <x v="0"/>
    <s v="2 - Poder Ejecutivo"/>
    <s v="0203 - MINISTERIO DE DEFENSA"/>
    <s v="0030 - SERVICIO NACIONAL DE PROTECCION AMBIENTAL"/>
    <x v="3"/>
    <x v="9"/>
    <x v="35"/>
    <x v="0"/>
    <x v="4"/>
    <s v="N"/>
    <s v="00 - N/A"/>
    <s v="10 - FONDO GENERAL"/>
    <s v="(en blanco)"/>
    <s v="99 - MULTIPROVINCIAL"/>
    <n v="2478000"/>
    <n v="485999"/>
  </r>
  <r>
    <s v="2024"/>
    <x v="0"/>
    <x v="0"/>
    <x v="0"/>
    <x v="0"/>
    <s v="2 - Poder Ejecutivo"/>
    <s v="0203 - MINISTERIO DE DEFENSA"/>
    <s v="0030 - SERVICIO NACIONAL DE PROTECCION AMBIENTAL"/>
    <x v="3"/>
    <x v="9"/>
    <x v="35"/>
    <x v="1"/>
    <x v="5"/>
    <s v="N"/>
    <s v="00 - N/A"/>
    <s v="10 - FONDO GENERAL"/>
    <s v="(en blanco)"/>
    <s v="99 - MULTIPROVINCIAL"/>
    <n v="6463885"/>
    <n v="1707963.86"/>
  </r>
  <r>
    <s v="2024"/>
    <x v="0"/>
    <x v="0"/>
    <x v="0"/>
    <x v="0"/>
    <s v="2 - Poder Ejecutivo"/>
    <s v="0203 - MINISTERIO DE DEFENSA"/>
    <s v="0030 - SERVICIO NACIONAL DE PROTECCION AMBIENTAL"/>
    <x v="3"/>
    <x v="9"/>
    <x v="35"/>
    <x v="1"/>
    <x v="6"/>
    <s v="N"/>
    <s v="00 - N/A"/>
    <s v="10 - FONDO GENERAL"/>
    <s v="(en blanco)"/>
    <s v="99 - MULTIPROVINCIAL"/>
    <n v="470000"/>
    <n v="171416.24"/>
  </r>
  <r>
    <s v="2024"/>
    <x v="0"/>
    <x v="0"/>
    <x v="0"/>
    <x v="0"/>
    <s v="2 - Poder Ejecutivo"/>
    <s v="0203 - MINISTERIO DE DEFENSA"/>
    <s v="0030 - SERVICIO NACIONAL DE PROTECCION AMBIENTAL"/>
    <x v="3"/>
    <x v="9"/>
    <x v="35"/>
    <x v="1"/>
    <x v="7"/>
    <s v="N"/>
    <s v="00 - N/A"/>
    <s v="10 - FONDO GENERAL"/>
    <s v="(en blanco)"/>
    <s v="99 - MULTIPROVINCIAL"/>
    <n v="5200000"/>
    <n v="1245375"/>
  </r>
  <r>
    <s v="2024"/>
    <x v="0"/>
    <x v="0"/>
    <x v="0"/>
    <x v="0"/>
    <s v="2 - Poder Ejecutivo"/>
    <s v="0203 - MINISTERIO DE DEFENSA"/>
    <s v="0030 - SERVICIO NACIONAL DE PROTECCION AMBIENTAL"/>
    <x v="3"/>
    <x v="9"/>
    <x v="35"/>
    <x v="1"/>
    <x v="8"/>
    <s v="N"/>
    <s v="00 - N/A"/>
    <s v="10 - FONDO GENERAL"/>
    <s v="(en blanco)"/>
    <s v="99 - MULTIPROVINCIAL"/>
    <n v="150000"/>
    <n v="0"/>
  </r>
  <r>
    <s v="2024"/>
    <x v="0"/>
    <x v="0"/>
    <x v="0"/>
    <x v="0"/>
    <s v="2 - Poder Ejecutivo"/>
    <s v="0203 - MINISTERIO DE DEFENSA"/>
    <s v="0030 - SERVICIO NACIONAL DE PROTECCION AMBIENTAL"/>
    <x v="3"/>
    <x v="9"/>
    <x v="35"/>
    <x v="1"/>
    <x v="9"/>
    <s v="N"/>
    <s v="00 - N/A"/>
    <s v="10 - FONDO GENERAL"/>
    <s v="(en blanco)"/>
    <s v="99 - MULTIPROVINCIAL"/>
    <n v="460204"/>
    <n v="37996"/>
  </r>
  <r>
    <s v="2024"/>
    <x v="0"/>
    <x v="0"/>
    <x v="0"/>
    <x v="0"/>
    <s v="2 - Poder Ejecutivo"/>
    <s v="0203 - MINISTERIO DE DEFENSA"/>
    <s v="0030 - SERVICIO NACIONAL DE PROTECCION AMBIENTAL"/>
    <x v="3"/>
    <x v="9"/>
    <x v="35"/>
    <x v="1"/>
    <x v="10"/>
    <s v="N"/>
    <s v="00 - N/A"/>
    <s v="10 - FONDO GENERAL"/>
    <s v="(en blanco)"/>
    <s v="99 - MULTIPROVINCIAL"/>
    <n v="802066"/>
    <n v="0"/>
  </r>
  <r>
    <s v="2024"/>
    <x v="0"/>
    <x v="0"/>
    <x v="0"/>
    <x v="0"/>
    <s v="2 - Poder Ejecutivo"/>
    <s v="0203 - MINISTERIO DE DEFENSA"/>
    <s v="0030 - SERVICIO NACIONAL DE PROTECCION AMBIENTAL"/>
    <x v="3"/>
    <x v="9"/>
    <x v="35"/>
    <x v="1"/>
    <x v="11"/>
    <s v="N"/>
    <s v="00 - N/A"/>
    <s v="10 - FONDO GENERAL"/>
    <s v="(en blanco)"/>
    <s v="99 - MULTIPROVINCIAL"/>
    <n v="253020"/>
    <n v="0"/>
  </r>
  <r>
    <s v="2024"/>
    <x v="0"/>
    <x v="0"/>
    <x v="0"/>
    <x v="0"/>
    <s v="2 - Poder Ejecutivo"/>
    <s v="0203 - MINISTERIO DE DEFENSA"/>
    <s v="0030 - SERVICIO NACIONAL DE PROTECCION AMBIENTAL"/>
    <x v="3"/>
    <x v="9"/>
    <x v="35"/>
    <x v="1"/>
    <x v="12"/>
    <s v="N"/>
    <s v="00 - N/A"/>
    <s v="10 - FONDO GENERAL"/>
    <s v="(en blanco)"/>
    <s v="99 - MULTIPROVINCIAL"/>
    <n v="83753"/>
    <n v="28910"/>
  </r>
  <r>
    <s v="2024"/>
    <x v="0"/>
    <x v="0"/>
    <x v="0"/>
    <x v="0"/>
    <s v="2 - Poder Ejecutivo"/>
    <s v="0203 - MINISTERIO DE DEFENSA"/>
    <s v="0030 - SERVICIO NACIONAL DE PROTECCION AMBIENTAL"/>
    <x v="3"/>
    <x v="9"/>
    <x v="35"/>
    <x v="1"/>
    <x v="13"/>
    <s v="N"/>
    <s v="00 - N/A"/>
    <s v="10 - FONDO GENERAL"/>
    <s v="(en blanco)"/>
    <s v="99 - MULTIPROVINCIAL"/>
    <n v="0"/>
    <n v="139594"/>
  </r>
  <r>
    <s v="2024"/>
    <x v="0"/>
    <x v="0"/>
    <x v="0"/>
    <x v="0"/>
    <s v="2 - Poder Ejecutivo"/>
    <s v="0203 - MINISTERIO DE DEFENSA"/>
    <s v="0030 - SERVICIO NACIONAL DE PROTECCION AMBIENTAL"/>
    <x v="3"/>
    <x v="9"/>
    <x v="35"/>
    <x v="2"/>
    <x v="14"/>
    <s v="N"/>
    <s v="00 - N/A"/>
    <s v="10 - FONDO GENERAL"/>
    <s v="(en blanco)"/>
    <s v="99 - MULTIPROVINCIAL"/>
    <n v="11970223"/>
    <n v="3098010"/>
  </r>
  <r>
    <s v="2024"/>
    <x v="0"/>
    <x v="0"/>
    <x v="0"/>
    <x v="0"/>
    <s v="2 - Poder Ejecutivo"/>
    <s v="0203 - MINISTERIO DE DEFENSA"/>
    <s v="0030 - SERVICIO NACIONAL DE PROTECCION AMBIENTAL"/>
    <x v="3"/>
    <x v="9"/>
    <x v="35"/>
    <x v="2"/>
    <x v="15"/>
    <s v="N"/>
    <s v="00 - N/A"/>
    <s v="10 - FONDO GENERAL"/>
    <s v="(en blanco)"/>
    <s v="99 - MULTIPROVINCIAL"/>
    <n v="2500000"/>
    <n v="2645088"/>
  </r>
  <r>
    <s v="2024"/>
    <x v="0"/>
    <x v="0"/>
    <x v="0"/>
    <x v="0"/>
    <s v="2 - Poder Ejecutivo"/>
    <s v="0203 - MINISTERIO DE DEFENSA"/>
    <s v="0030 - SERVICIO NACIONAL DE PROTECCION AMBIENTAL"/>
    <x v="3"/>
    <x v="9"/>
    <x v="35"/>
    <x v="2"/>
    <x v="16"/>
    <s v="N"/>
    <s v="00 - N/A"/>
    <s v="10 - FONDO GENERAL"/>
    <s v="(en blanco)"/>
    <s v="99 - MULTIPROVINCIAL"/>
    <n v="1450000"/>
    <n v="646970.4"/>
  </r>
  <r>
    <s v="2024"/>
    <x v="0"/>
    <x v="0"/>
    <x v="0"/>
    <x v="0"/>
    <s v="2 - Poder Ejecutivo"/>
    <s v="0203 - MINISTERIO DE DEFENSA"/>
    <s v="0030 - SERVICIO NACIONAL DE PROTECCION AMBIENTAL"/>
    <x v="3"/>
    <x v="9"/>
    <x v="35"/>
    <x v="2"/>
    <x v="17"/>
    <s v="N"/>
    <s v="00 - N/A"/>
    <s v="10 - FONDO GENERAL"/>
    <s v="(en blanco)"/>
    <s v="99 - MULTIPROVINCIAL"/>
    <n v="13092"/>
    <n v="0"/>
  </r>
  <r>
    <s v="2024"/>
    <x v="0"/>
    <x v="0"/>
    <x v="0"/>
    <x v="0"/>
    <s v="2 - Poder Ejecutivo"/>
    <s v="0203 - MINISTERIO DE DEFENSA"/>
    <s v="0030 - SERVICIO NACIONAL DE PROTECCION AMBIENTAL"/>
    <x v="3"/>
    <x v="9"/>
    <x v="35"/>
    <x v="2"/>
    <x v="18"/>
    <s v="N"/>
    <s v="00 - N/A"/>
    <s v="10 - FONDO GENERAL"/>
    <s v="(en blanco)"/>
    <s v="99 - MULTIPROVINCIAL"/>
    <n v="2700000"/>
    <n v="207406.24"/>
  </r>
  <r>
    <s v="2024"/>
    <x v="0"/>
    <x v="0"/>
    <x v="0"/>
    <x v="0"/>
    <s v="2 - Poder Ejecutivo"/>
    <s v="0203 - MINISTERIO DE DEFENSA"/>
    <s v="0030 - SERVICIO NACIONAL DE PROTECCION AMBIENTAL"/>
    <x v="3"/>
    <x v="9"/>
    <x v="35"/>
    <x v="2"/>
    <x v="19"/>
    <s v="N"/>
    <s v="00 - N/A"/>
    <s v="10 - FONDO GENERAL"/>
    <s v="(en blanco)"/>
    <s v="99 - MULTIPROVINCIAL"/>
    <n v="700000"/>
    <n v="0"/>
  </r>
  <r>
    <s v="2024"/>
    <x v="0"/>
    <x v="0"/>
    <x v="0"/>
    <x v="0"/>
    <s v="2 - Poder Ejecutivo"/>
    <s v="0203 - MINISTERIO DE DEFENSA"/>
    <s v="0030 - SERVICIO NACIONAL DE PROTECCION AMBIENTAL"/>
    <x v="3"/>
    <x v="9"/>
    <x v="35"/>
    <x v="2"/>
    <x v="20"/>
    <s v="N"/>
    <s v="00 - N/A"/>
    <s v="10 - FONDO GENERAL"/>
    <s v="(en blanco)"/>
    <s v="99 - MULTIPROVINCIAL"/>
    <n v="12876200"/>
    <n v="3280042.7"/>
  </r>
  <r>
    <s v="2024"/>
    <x v="0"/>
    <x v="0"/>
    <x v="0"/>
    <x v="0"/>
    <s v="2 - Poder Ejecutivo"/>
    <s v="0203 - MINISTERIO DE DEFENSA"/>
    <s v="0030 - SERVICIO NACIONAL DE PROTECCION AMBIENTAL"/>
    <x v="3"/>
    <x v="9"/>
    <x v="35"/>
    <x v="2"/>
    <x v="21"/>
    <s v="N"/>
    <s v="00 - N/A"/>
    <s v="10 - FONDO GENERAL"/>
    <s v="(en blanco)"/>
    <s v="99 - MULTIPROVINCIAL"/>
    <n v="4310000"/>
    <n v="780899.10000000009"/>
  </r>
  <r>
    <s v="2024"/>
    <x v="0"/>
    <x v="0"/>
    <x v="0"/>
    <x v="0"/>
    <s v="2 - Poder Ejecutivo"/>
    <s v="0203 - MINISTERIO DE DEFENSA"/>
    <s v="0031 - DIRECCIÓN GENERAL DE LA INDUSTRIA MILITAR DE LAS FUERZAS ARMADAS"/>
    <x v="0"/>
    <x v="7"/>
    <x v="29"/>
    <x v="0"/>
    <x v="0"/>
    <s v="N"/>
    <s v="00 - N/A"/>
    <s v="10 - FONDO GENERAL"/>
    <s v="(en blanco)"/>
    <s v="99 - MULTIPROVINCIAL"/>
    <n v="41580500"/>
    <n v="9484500"/>
  </r>
  <r>
    <s v="2024"/>
    <x v="0"/>
    <x v="0"/>
    <x v="0"/>
    <x v="0"/>
    <s v="2 - Poder Ejecutivo"/>
    <s v="0203 - MINISTERIO DE DEFENSA"/>
    <s v="0031 - DIRECCIÓN GENERAL DE LA INDUSTRIA MILITAR DE LAS FUERZAS ARMADAS"/>
    <x v="0"/>
    <x v="7"/>
    <x v="29"/>
    <x v="0"/>
    <x v="4"/>
    <s v="N"/>
    <s v="00 - N/A"/>
    <s v="10 - FONDO GENERAL"/>
    <s v="(en blanco)"/>
    <s v="99 - MULTIPROVINCIAL"/>
    <n v="1917778"/>
    <n v="473511.6"/>
  </r>
  <r>
    <s v="2024"/>
    <x v="0"/>
    <x v="0"/>
    <x v="0"/>
    <x v="0"/>
    <s v="2 - Poder Ejecutivo"/>
    <s v="0203 - MINISTERIO DE DEFENSA"/>
    <s v="0031 - DIRECCIÓN GENERAL DE LA INDUSTRIA MILITAR DE LAS FUERZAS ARMADAS"/>
    <x v="0"/>
    <x v="7"/>
    <x v="29"/>
    <x v="1"/>
    <x v="9"/>
    <s v="N"/>
    <s v="00 - N/A"/>
    <s v="10 - FONDO GENERAL"/>
    <s v="(en blanco)"/>
    <s v="99 - MULTIPROVINCIAL"/>
    <n v="1512000"/>
    <n v="376699.05000000005"/>
  </r>
  <r>
    <s v="2024"/>
    <x v="0"/>
    <x v="0"/>
    <x v="0"/>
    <x v="0"/>
    <s v="2 - Poder Ejecutivo"/>
    <s v="0203 - MINISTERIO DE DEFENSA"/>
    <s v="0031 - DIRECCIÓN GENERAL DE LA INDUSTRIA MILITAR DE LAS FUERZAS ARMADAS"/>
    <x v="0"/>
    <x v="7"/>
    <x v="29"/>
    <x v="2"/>
    <x v="14"/>
    <s v="N"/>
    <s v="00 - N/A"/>
    <s v="10 - FONDO GENERAL"/>
    <s v="(en blanco)"/>
    <s v="99 - MULTIPROVINCIAL"/>
    <n v="5165640"/>
    <n v="1291410"/>
  </r>
  <r>
    <s v="2024"/>
    <x v="0"/>
    <x v="0"/>
    <x v="0"/>
    <x v="0"/>
    <s v="2 - Poder Ejecutivo"/>
    <s v="0203 - MINISTERIO DE DEFENSA"/>
    <s v="0031 - DIRECCIÓN GENERAL DE LA INDUSTRIA MILITAR DE LAS FUERZAS ARMADAS"/>
    <x v="0"/>
    <x v="7"/>
    <x v="29"/>
    <x v="2"/>
    <x v="15"/>
    <s v="N"/>
    <s v="00 - N/A"/>
    <s v="10 - FONDO GENERAL"/>
    <s v="(en blanco)"/>
    <s v="99 - MULTIPROVINCIAL"/>
    <n v="2300000"/>
    <n v="1055103.8500000001"/>
  </r>
  <r>
    <s v="2024"/>
    <x v="0"/>
    <x v="0"/>
    <x v="0"/>
    <x v="0"/>
    <s v="2 - Poder Ejecutivo"/>
    <s v="0203 - MINISTERIO DE DEFENSA"/>
    <s v="0031 - DIRECCIÓN GENERAL DE LA INDUSTRIA MILITAR DE LAS FUERZAS ARMADAS"/>
    <x v="0"/>
    <x v="7"/>
    <x v="29"/>
    <x v="2"/>
    <x v="16"/>
    <s v="N"/>
    <s v="00 - N/A"/>
    <s v="10 - FONDO GENERAL"/>
    <s v="(en blanco)"/>
    <s v="99 - MULTIPROVINCIAL"/>
    <n v="1277433"/>
    <n v="47742.8"/>
  </r>
  <r>
    <s v="2024"/>
    <x v="0"/>
    <x v="0"/>
    <x v="0"/>
    <x v="0"/>
    <s v="2 - Poder Ejecutivo"/>
    <s v="0203 - MINISTERIO DE DEFENSA"/>
    <s v="0031 - DIRECCIÓN GENERAL DE LA INDUSTRIA MILITAR DE LAS FUERZAS ARMADAS"/>
    <x v="0"/>
    <x v="7"/>
    <x v="29"/>
    <x v="2"/>
    <x v="19"/>
    <s v="N"/>
    <s v="00 - N/A"/>
    <s v="10 - FONDO GENERAL"/>
    <s v="(en blanco)"/>
    <s v="99 - MULTIPROVINCIAL"/>
    <n v="0"/>
    <n v="351.05"/>
  </r>
  <r>
    <s v="2024"/>
    <x v="0"/>
    <x v="0"/>
    <x v="0"/>
    <x v="0"/>
    <s v="2 - Poder Ejecutivo"/>
    <s v="0203 - MINISTERIO DE DEFENSA"/>
    <s v="0031 - DIRECCIÓN GENERAL DE LA INDUSTRIA MILITAR DE LAS FUERZAS ARMADAS"/>
    <x v="0"/>
    <x v="7"/>
    <x v="29"/>
    <x v="2"/>
    <x v="20"/>
    <s v="N"/>
    <s v="00 - N/A"/>
    <s v="10 - FONDO GENERAL"/>
    <s v="(en blanco)"/>
    <s v="99 - MULTIPROVINCIAL"/>
    <n v="1722568"/>
    <n v="479337.25"/>
  </r>
  <r>
    <s v="2024"/>
    <x v="0"/>
    <x v="0"/>
    <x v="0"/>
    <x v="0"/>
    <s v="2 - Poder Ejecutivo"/>
    <s v="0203 - MINISTERIO DE DEFENSA"/>
    <s v="0031 - DIRECCIÓN GENERAL DE LA INDUSTRIA MILITAR DE LAS FUERZAS ARMADAS"/>
    <x v="0"/>
    <x v="7"/>
    <x v="29"/>
    <x v="2"/>
    <x v="21"/>
    <s v="N"/>
    <s v="00 - N/A"/>
    <s v="10 - FONDO GENERAL"/>
    <s v="(en blanco)"/>
    <s v="99 - MULTIPROVINCIAL"/>
    <n v="510360"/>
    <n v="96729.73"/>
  </r>
  <r>
    <s v="2024"/>
    <x v="0"/>
    <x v="0"/>
    <x v="0"/>
    <x v="0"/>
    <s v="2 - Poder Ejecutivo"/>
    <s v="0204 - MINISTERIO DE RELACIONES EXTERIORES"/>
    <s v="0001 - MINISTERIO DE RELACIONES EXTERIORES"/>
    <x v="0"/>
    <x v="0"/>
    <x v="10"/>
    <x v="0"/>
    <x v="0"/>
    <s v="N"/>
    <s v="00 - N/A"/>
    <s v="10 - FONDO GENERAL"/>
    <s v="(en blanco)"/>
    <s v="01 - DISTRITO NACIONAL"/>
    <n v="1690000"/>
    <n v="390000"/>
  </r>
  <r>
    <s v="2024"/>
    <x v="0"/>
    <x v="0"/>
    <x v="0"/>
    <x v="0"/>
    <s v="2 - Poder Ejecutivo"/>
    <s v="0204 - MINISTERIO DE RELACIONES EXTERIORES"/>
    <s v="0001 - MINISTERIO DE RELACIONES EXTERIORES"/>
    <x v="0"/>
    <x v="0"/>
    <x v="10"/>
    <x v="0"/>
    <x v="4"/>
    <s v="N"/>
    <s v="00 - N/A"/>
    <s v="10 - FONDO GENERAL"/>
    <s v="(en blanco)"/>
    <s v="01 - DISTRITO NACIONAL"/>
    <n v="238524"/>
    <n v="57866.91"/>
  </r>
  <r>
    <s v="2024"/>
    <x v="0"/>
    <x v="0"/>
    <x v="0"/>
    <x v="0"/>
    <s v="2 - Poder Ejecutivo"/>
    <s v="0204 - MINISTERIO DE RELACIONES EXTERIORES"/>
    <s v="0001 - MINISTERIO DE RELACIONES EXTERIORES"/>
    <x v="0"/>
    <x v="0"/>
    <x v="10"/>
    <x v="1"/>
    <x v="13"/>
    <s v="N"/>
    <s v="00 - N/A"/>
    <s v="10 - FONDO GENERAL"/>
    <s v="(en blanco)"/>
    <s v="01 - DISTRITO NACIONAL"/>
    <n v="1500000"/>
    <n v="0"/>
  </r>
  <r>
    <s v="2024"/>
    <x v="0"/>
    <x v="0"/>
    <x v="0"/>
    <x v="0"/>
    <s v="2 - Poder Ejecutivo"/>
    <s v="0204 - MINISTERIO DE RELACIONES EXTERIORES"/>
    <s v="0001 - MINISTERIO DE RELACIONES EXTERIORES"/>
    <x v="0"/>
    <x v="13"/>
    <x v="36"/>
    <x v="0"/>
    <x v="0"/>
    <s v="N"/>
    <s v="00 - N/A"/>
    <s v="10 - FONDO GENERAL"/>
    <s v="(en blanco)"/>
    <s v="01 - DISTRITO NACIONAL"/>
    <n v="828035517"/>
    <n v="138362930.71000001"/>
  </r>
  <r>
    <s v="2024"/>
    <x v="0"/>
    <x v="0"/>
    <x v="0"/>
    <x v="0"/>
    <s v="2 - Poder Ejecutivo"/>
    <s v="0204 - MINISTERIO DE RELACIONES EXTERIORES"/>
    <s v="0001 - MINISTERIO DE RELACIONES EXTERIORES"/>
    <x v="0"/>
    <x v="13"/>
    <x v="36"/>
    <x v="0"/>
    <x v="1"/>
    <s v="N"/>
    <s v="00 - N/A"/>
    <s v="10 - FONDO GENERAL"/>
    <s v="(en blanco)"/>
    <s v="01 - DISTRITO NACIONAL"/>
    <n v="250872810"/>
    <n v="24625428.550000001"/>
  </r>
  <r>
    <s v="2024"/>
    <x v="0"/>
    <x v="0"/>
    <x v="0"/>
    <x v="0"/>
    <s v="2 - Poder Ejecutivo"/>
    <s v="0204 - MINISTERIO DE RELACIONES EXTERIORES"/>
    <s v="0001 - MINISTERIO DE RELACIONES EXTERIORES"/>
    <x v="0"/>
    <x v="13"/>
    <x v="36"/>
    <x v="0"/>
    <x v="2"/>
    <s v="N"/>
    <s v="00 - N/A"/>
    <s v="10 - FONDO GENERAL"/>
    <s v="(en blanco)"/>
    <s v="01 - DISTRITO NACIONAL"/>
    <n v="954000"/>
    <n v="0"/>
  </r>
  <r>
    <s v="2024"/>
    <x v="0"/>
    <x v="0"/>
    <x v="0"/>
    <x v="0"/>
    <s v="2 - Poder Ejecutivo"/>
    <s v="0204 - MINISTERIO DE RELACIONES EXTERIORES"/>
    <s v="0001 - MINISTERIO DE RELACIONES EXTERIORES"/>
    <x v="0"/>
    <x v="13"/>
    <x v="36"/>
    <x v="0"/>
    <x v="4"/>
    <s v="N"/>
    <s v="00 - N/A"/>
    <s v="10 - FONDO GENERAL"/>
    <s v="(en blanco)"/>
    <s v="01 - DISTRITO NACIONAL"/>
    <n v="82399845"/>
    <n v="19848351.050000001"/>
  </r>
  <r>
    <s v="2024"/>
    <x v="0"/>
    <x v="0"/>
    <x v="0"/>
    <x v="0"/>
    <s v="2 - Poder Ejecutivo"/>
    <s v="0204 - MINISTERIO DE RELACIONES EXTERIORES"/>
    <s v="0001 - MINISTERIO DE RELACIONES EXTERIORES"/>
    <x v="0"/>
    <x v="13"/>
    <x v="36"/>
    <x v="1"/>
    <x v="5"/>
    <s v="N"/>
    <s v="00 - N/A"/>
    <s v="10 - FONDO GENERAL"/>
    <s v="(en blanco)"/>
    <s v="01 - DISTRITO NACIONAL"/>
    <n v="79536420"/>
    <n v="10793903.919999998"/>
  </r>
  <r>
    <s v="2024"/>
    <x v="0"/>
    <x v="0"/>
    <x v="0"/>
    <x v="0"/>
    <s v="2 - Poder Ejecutivo"/>
    <s v="0204 - MINISTERIO DE RELACIONES EXTERIORES"/>
    <s v="0001 - MINISTERIO DE RELACIONES EXTERIORES"/>
    <x v="0"/>
    <x v="13"/>
    <x v="36"/>
    <x v="1"/>
    <x v="6"/>
    <s v="N"/>
    <s v="00 - N/A"/>
    <s v="10 - FONDO GENERAL"/>
    <s v="(en blanco)"/>
    <s v="01 - DISTRITO NACIONAL"/>
    <n v="91512890"/>
    <n v="1149299.8500000001"/>
  </r>
  <r>
    <s v="2024"/>
    <x v="0"/>
    <x v="0"/>
    <x v="0"/>
    <x v="0"/>
    <s v="2 - Poder Ejecutivo"/>
    <s v="0204 - MINISTERIO DE RELACIONES EXTERIORES"/>
    <s v="0001 - MINISTERIO DE RELACIONES EXTERIORES"/>
    <x v="0"/>
    <x v="13"/>
    <x v="36"/>
    <x v="1"/>
    <x v="7"/>
    <s v="N"/>
    <s v="00 - N/A"/>
    <s v="10 - FONDO GENERAL"/>
    <s v="(en blanco)"/>
    <s v="01 - DISTRITO NACIONAL"/>
    <n v="61910000"/>
    <n v="8898514.0800000001"/>
  </r>
  <r>
    <s v="2024"/>
    <x v="0"/>
    <x v="0"/>
    <x v="0"/>
    <x v="0"/>
    <s v="2 - Poder Ejecutivo"/>
    <s v="0204 - MINISTERIO DE RELACIONES EXTERIORES"/>
    <s v="0001 - MINISTERIO DE RELACIONES EXTERIORES"/>
    <x v="0"/>
    <x v="13"/>
    <x v="36"/>
    <x v="1"/>
    <x v="8"/>
    <s v="N"/>
    <s v="00 - N/A"/>
    <s v="10 - FONDO GENERAL"/>
    <s v="(en blanco)"/>
    <s v="01 - DISTRITO NACIONAL"/>
    <n v="38600000"/>
    <n v="7678099.2700000005"/>
  </r>
  <r>
    <s v="2024"/>
    <x v="0"/>
    <x v="0"/>
    <x v="0"/>
    <x v="0"/>
    <s v="2 - Poder Ejecutivo"/>
    <s v="0204 - MINISTERIO DE RELACIONES EXTERIORES"/>
    <s v="0001 - MINISTERIO DE RELACIONES EXTERIORES"/>
    <x v="0"/>
    <x v="13"/>
    <x v="36"/>
    <x v="1"/>
    <x v="9"/>
    <s v="N"/>
    <s v="00 - N/A"/>
    <s v="10 - FONDO GENERAL"/>
    <s v="(en blanco)"/>
    <s v="01 - DISTRITO NACIONAL"/>
    <n v="123552383"/>
    <n v="1916417.74"/>
  </r>
  <r>
    <s v="2024"/>
    <x v="0"/>
    <x v="0"/>
    <x v="0"/>
    <x v="0"/>
    <s v="2 - Poder Ejecutivo"/>
    <s v="0204 - MINISTERIO DE RELACIONES EXTERIORES"/>
    <s v="0001 - MINISTERIO DE RELACIONES EXTERIORES"/>
    <x v="0"/>
    <x v="13"/>
    <x v="36"/>
    <x v="1"/>
    <x v="10"/>
    <s v="N"/>
    <s v="00 - N/A"/>
    <s v="10 - FONDO GENERAL"/>
    <s v="(en blanco)"/>
    <s v="01 - DISTRITO NACIONAL"/>
    <n v="24700000"/>
    <n v="1253689.7000000002"/>
  </r>
  <r>
    <s v="2024"/>
    <x v="0"/>
    <x v="0"/>
    <x v="0"/>
    <x v="0"/>
    <s v="2 - Poder Ejecutivo"/>
    <s v="0204 - MINISTERIO DE RELACIONES EXTERIORES"/>
    <s v="0001 - MINISTERIO DE RELACIONES EXTERIORES"/>
    <x v="0"/>
    <x v="13"/>
    <x v="36"/>
    <x v="1"/>
    <x v="11"/>
    <s v="N"/>
    <s v="00 - N/A"/>
    <s v="10 - FONDO GENERAL"/>
    <s v="(en blanco)"/>
    <s v="01 - DISTRITO NACIONAL"/>
    <n v="62493827"/>
    <n v="1267597.3500000001"/>
  </r>
  <r>
    <s v="2024"/>
    <x v="0"/>
    <x v="0"/>
    <x v="0"/>
    <x v="0"/>
    <s v="2 - Poder Ejecutivo"/>
    <s v="0204 - MINISTERIO DE RELACIONES EXTERIORES"/>
    <s v="0001 - MINISTERIO DE RELACIONES EXTERIORES"/>
    <x v="0"/>
    <x v="13"/>
    <x v="36"/>
    <x v="1"/>
    <x v="12"/>
    <s v="N"/>
    <s v="00 - N/A"/>
    <s v="10 - FONDO GENERAL"/>
    <s v="(en blanco)"/>
    <s v="01 - DISTRITO NACIONAL"/>
    <n v="240636845"/>
    <n v="11781437.930000002"/>
  </r>
  <r>
    <s v="2024"/>
    <x v="0"/>
    <x v="0"/>
    <x v="0"/>
    <x v="0"/>
    <s v="2 - Poder Ejecutivo"/>
    <s v="0204 - MINISTERIO DE RELACIONES EXTERIORES"/>
    <s v="0001 - MINISTERIO DE RELACIONES EXTERIORES"/>
    <x v="0"/>
    <x v="13"/>
    <x v="36"/>
    <x v="1"/>
    <x v="13"/>
    <s v="N"/>
    <s v="00 - N/A"/>
    <s v="10 - FONDO GENERAL"/>
    <s v="(en blanco)"/>
    <s v="01 - DISTRITO NACIONAL"/>
    <n v="75012000"/>
    <n v="5486840.7000000002"/>
  </r>
  <r>
    <s v="2024"/>
    <x v="0"/>
    <x v="0"/>
    <x v="0"/>
    <x v="0"/>
    <s v="2 - Poder Ejecutivo"/>
    <s v="0204 - MINISTERIO DE RELACIONES EXTERIORES"/>
    <s v="0001 - MINISTERIO DE RELACIONES EXTERIORES"/>
    <x v="0"/>
    <x v="13"/>
    <x v="36"/>
    <x v="2"/>
    <x v="14"/>
    <s v="N"/>
    <s v="00 - N/A"/>
    <s v="10 - FONDO GENERAL"/>
    <s v="(en blanco)"/>
    <s v="01 - DISTRITO NACIONAL"/>
    <n v="10872595"/>
    <n v="2527338.4"/>
  </r>
  <r>
    <s v="2024"/>
    <x v="0"/>
    <x v="0"/>
    <x v="0"/>
    <x v="0"/>
    <s v="2 - Poder Ejecutivo"/>
    <s v="0204 - MINISTERIO DE RELACIONES EXTERIORES"/>
    <s v="0001 - MINISTERIO DE RELACIONES EXTERIORES"/>
    <x v="0"/>
    <x v="13"/>
    <x v="36"/>
    <x v="2"/>
    <x v="15"/>
    <s v="N"/>
    <s v="00 - N/A"/>
    <s v="10 - FONDO GENERAL"/>
    <s v="(en blanco)"/>
    <s v="01 - DISTRITO NACIONAL"/>
    <n v="10000000"/>
    <n v="1360745.0899999999"/>
  </r>
  <r>
    <s v="2024"/>
    <x v="0"/>
    <x v="0"/>
    <x v="0"/>
    <x v="0"/>
    <s v="2 - Poder Ejecutivo"/>
    <s v="0204 - MINISTERIO DE RELACIONES EXTERIORES"/>
    <s v="0001 - MINISTERIO DE RELACIONES EXTERIORES"/>
    <x v="0"/>
    <x v="13"/>
    <x v="36"/>
    <x v="2"/>
    <x v="16"/>
    <s v="N"/>
    <s v="00 - N/A"/>
    <s v="10 - FONDO GENERAL"/>
    <s v="(en blanco)"/>
    <s v="01 - DISTRITO NACIONAL"/>
    <n v="14010797"/>
    <n v="1536812.18"/>
  </r>
  <r>
    <s v="2024"/>
    <x v="0"/>
    <x v="0"/>
    <x v="0"/>
    <x v="0"/>
    <s v="2 - Poder Ejecutivo"/>
    <s v="0204 - MINISTERIO DE RELACIONES EXTERIORES"/>
    <s v="0001 - MINISTERIO DE RELACIONES EXTERIORES"/>
    <x v="0"/>
    <x v="13"/>
    <x v="36"/>
    <x v="2"/>
    <x v="17"/>
    <s v="N"/>
    <s v="00 - N/A"/>
    <s v="10 - FONDO GENERAL"/>
    <s v="(en blanco)"/>
    <s v="01 - DISTRITO NACIONAL"/>
    <n v="783500"/>
    <n v="0"/>
  </r>
  <r>
    <s v="2024"/>
    <x v="0"/>
    <x v="0"/>
    <x v="0"/>
    <x v="0"/>
    <s v="2 - Poder Ejecutivo"/>
    <s v="0204 - MINISTERIO DE RELACIONES EXTERIORES"/>
    <s v="0001 - MINISTERIO DE RELACIONES EXTERIORES"/>
    <x v="0"/>
    <x v="13"/>
    <x v="36"/>
    <x v="2"/>
    <x v="18"/>
    <s v="N"/>
    <s v="00 - N/A"/>
    <s v="10 - FONDO GENERAL"/>
    <s v="(en blanco)"/>
    <s v="01 - DISTRITO NACIONAL"/>
    <n v="4318700"/>
    <n v="132329.94"/>
  </r>
  <r>
    <s v="2024"/>
    <x v="0"/>
    <x v="0"/>
    <x v="0"/>
    <x v="0"/>
    <s v="2 - Poder Ejecutivo"/>
    <s v="0204 - MINISTERIO DE RELACIONES EXTERIORES"/>
    <s v="0001 - MINISTERIO DE RELACIONES EXTERIORES"/>
    <x v="0"/>
    <x v="13"/>
    <x v="36"/>
    <x v="2"/>
    <x v="19"/>
    <s v="N"/>
    <s v="00 - N/A"/>
    <s v="10 - FONDO GENERAL"/>
    <s v="(en blanco)"/>
    <s v="01 - DISTRITO NACIONAL"/>
    <n v="10850000"/>
    <n v="1729586.24"/>
  </r>
  <r>
    <s v="2024"/>
    <x v="0"/>
    <x v="0"/>
    <x v="0"/>
    <x v="0"/>
    <s v="2 - Poder Ejecutivo"/>
    <s v="0204 - MINISTERIO DE RELACIONES EXTERIORES"/>
    <s v="0001 - MINISTERIO DE RELACIONES EXTERIORES"/>
    <x v="0"/>
    <x v="13"/>
    <x v="36"/>
    <x v="2"/>
    <x v="20"/>
    <s v="N"/>
    <s v="00 - N/A"/>
    <s v="10 - FONDO GENERAL"/>
    <s v="(en blanco)"/>
    <s v="01 - DISTRITO NACIONAL"/>
    <n v="101107910"/>
    <n v="22384972.670000002"/>
  </r>
  <r>
    <s v="2024"/>
    <x v="0"/>
    <x v="0"/>
    <x v="0"/>
    <x v="0"/>
    <s v="2 - Poder Ejecutivo"/>
    <s v="0204 - MINISTERIO DE RELACIONES EXTERIORES"/>
    <s v="0001 - MINISTERIO DE RELACIONES EXTERIORES"/>
    <x v="0"/>
    <x v="13"/>
    <x v="36"/>
    <x v="2"/>
    <x v="21"/>
    <s v="N"/>
    <s v="00 - N/A"/>
    <s v="10 - FONDO GENERAL"/>
    <s v="(en blanco)"/>
    <s v="01 - DISTRITO NACIONAL"/>
    <n v="76342191"/>
    <n v="3665660.3300000005"/>
  </r>
  <r>
    <s v="2024"/>
    <x v="0"/>
    <x v="0"/>
    <x v="0"/>
    <x v="0"/>
    <s v="2 - Poder Ejecutivo"/>
    <s v="0204 - MINISTERIO DE RELACIONES EXTERIORES"/>
    <s v="0001 - MINISTERIO DE RELACIONES EXTERIORES"/>
    <x v="0"/>
    <x v="13"/>
    <x v="36"/>
    <x v="3"/>
    <x v="23"/>
    <s v="N"/>
    <s v="00 - N/A"/>
    <s v="10 - FONDO GENERAL"/>
    <s v="(en blanco)"/>
    <s v="01 - DISTRITO NACIONAL"/>
    <n v="0"/>
    <n v="122401.12"/>
  </r>
  <r>
    <s v="2024"/>
    <x v="0"/>
    <x v="0"/>
    <x v="0"/>
    <x v="0"/>
    <s v="2 - Poder Ejecutivo"/>
    <s v="0204 - MINISTERIO DE RELACIONES EXTERIORES"/>
    <s v="0001 - MINISTERIO DE RELACIONES EXTERIORES"/>
    <x v="0"/>
    <x v="13"/>
    <x v="37"/>
    <x v="0"/>
    <x v="0"/>
    <s v="N"/>
    <s v="00 - N/A"/>
    <s v="10 - FONDO GENERAL"/>
    <s v="(en blanco)"/>
    <s v="99 - MULTIPROVINCIAL"/>
    <n v="2031402942"/>
    <n v="446055728.28999996"/>
  </r>
  <r>
    <s v="2024"/>
    <x v="0"/>
    <x v="0"/>
    <x v="0"/>
    <x v="0"/>
    <s v="2 - Poder Ejecutivo"/>
    <s v="0204 - MINISTERIO DE RELACIONES EXTERIORES"/>
    <s v="0001 - MINISTERIO DE RELACIONES EXTERIORES"/>
    <x v="0"/>
    <x v="13"/>
    <x v="37"/>
    <x v="0"/>
    <x v="1"/>
    <s v="N"/>
    <s v="00 - N/A"/>
    <s v="10 - FONDO GENERAL"/>
    <s v="(en blanco)"/>
    <s v="99 - MULTIPROVINCIAL"/>
    <n v="1226314760"/>
    <n v="308862294.85000008"/>
  </r>
  <r>
    <s v="2024"/>
    <x v="0"/>
    <x v="0"/>
    <x v="0"/>
    <x v="0"/>
    <s v="2 - Poder Ejecutivo"/>
    <s v="0204 - MINISTERIO DE RELACIONES EXTERIORES"/>
    <s v="0001 - MINISTERIO DE RELACIONES EXTERIORES"/>
    <x v="0"/>
    <x v="13"/>
    <x v="37"/>
    <x v="0"/>
    <x v="2"/>
    <s v="N"/>
    <s v="00 - N/A"/>
    <s v="10 - FONDO GENERAL"/>
    <s v="(en blanco)"/>
    <s v="99 - MULTIPROVINCIAL"/>
    <n v="414919414"/>
    <n v="104288344.14999999"/>
  </r>
  <r>
    <s v="2024"/>
    <x v="0"/>
    <x v="0"/>
    <x v="0"/>
    <x v="0"/>
    <s v="2 - Poder Ejecutivo"/>
    <s v="0204 - MINISTERIO DE RELACIONES EXTERIORES"/>
    <s v="0001 - MINISTERIO DE RELACIONES EXTERIORES"/>
    <x v="0"/>
    <x v="13"/>
    <x v="37"/>
    <x v="0"/>
    <x v="4"/>
    <s v="N"/>
    <s v="00 - N/A"/>
    <s v="10 - FONDO GENERAL"/>
    <s v="(en blanco)"/>
    <s v="99 - MULTIPROVINCIAL"/>
    <n v="258521359"/>
    <n v="64883399.020000026"/>
  </r>
  <r>
    <s v="2024"/>
    <x v="0"/>
    <x v="0"/>
    <x v="0"/>
    <x v="0"/>
    <s v="2 - Poder Ejecutivo"/>
    <s v="0204 - MINISTERIO DE RELACIONES EXTERIORES"/>
    <s v="0001 - MINISTERIO DE RELACIONES EXTERIORES"/>
    <x v="0"/>
    <x v="13"/>
    <x v="37"/>
    <x v="1"/>
    <x v="7"/>
    <s v="N"/>
    <s v="00 - N/A"/>
    <s v="10 - FONDO GENERAL"/>
    <s v="(en blanco)"/>
    <s v="99 - MULTIPROVINCIAL"/>
    <n v="863437521"/>
    <n v="227673199.57000002"/>
  </r>
  <r>
    <s v="2024"/>
    <x v="0"/>
    <x v="0"/>
    <x v="0"/>
    <x v="0"/>
    <s v="2 - Poder Ejecutivo"/>
    <s v="0204 - MINISTERIO DE RELACIONES EXTERIORES"/>
    <s v="0001 - MINISTERIO DE RELACIONES EXTERIORES"/>
    <x v="0"/>
    <x v="13"/>
    <x v="37"/>
    <x v="1"/>
    <x v="8"/>
    <s v="N"/>
    <s v="00 - N/A"/>
    <s v="10 - FONDO GENERAL"/>
    <s v="(en blanco)"/>
    <s v="99 - MULTIPROVINCIAL"/>
    <n v="27733333"/>
    <n v="3301737.55"/>
  </r>
  <r>
    <s v="2024"/>
    <x v="0"/>
    <x v="0"/>
    <x v="0"/>
    <x v="0"/>
    <s v="2 - Poder Ejecutivo"/>
    <s v="0204 - MINISTERIO DE RELACIONES EXTERIORES"/>
    <s v="0001 - MINISTERIO DE RELACIONES EXTERIORES"/>
    <x v="0"/>
    <x v="13"/>
    <x v="37"/>
    <x v="1"/>
    <x v="9"/>
    <s v="N"/>
    <s v="00 - N/A"/>
    <s v="10 - FONDO GENERAL"/>
    <s v="(en blanco)"/>
    <s v="99 - MULTIPROVINCIAL"/>
    <n v="1703275758"/>
    <n v="410668044.25"/>
  </r>
  <r>
    <s v="2024"/>
    <x v="0"/>
    <x v="0"/>
    <x v="0"/>
    <x v="0"/>
    <s v="2 - Poder Ejecutivo"/>
    <s v="0204 - MINISTERIO DE RELACIONES EXTERIORES"/>
    <s v="0001 - MINISTERIO DE RELACIONES EXTERIORES"/>
    <x v="0"/>
    <x v="13"/>
    <x v="37"/>
    <x v="1"/>
    <x v="10"/>
    <s v="N"/>
    <s v="00 - N/A"/>
    <s v="10 - FONDO GENERAL"/>
    <s v="(en blanco)"/>
    <s v="99 - MULTIPROVINCIAL"/>
    <n v="530419824"/>
    <n v="130033868.23999999"/>
  </r>
  <r>
    <s v="2024"/>
    <x v="0"/>
    <x v="0"/>
    <x v="0"/>
    <x v="0"/>
    <s v="2 - Poder Ejecutivo"/>
    <s v="0204 - MINISTERIO DE RELACIONES EXTERIORES"/>
    <s v="0001 - MINISTERIO DE RELACIONES EXTERIORES"/>
    <x v="0"/>
    <x v="13"/>
    <x v="37"/>
    <x v="1"/>
    <x v="12"/>
    <s v="N"/>
    <s v="00 - N/A"/>
    <s v="10 - FONDO GENERAL"/>
    <s v="(en blanco)"/>
    <s v="99 - MULTIPROVINCIAL"/>
    <n v="55843567"/>
    <n v="8919348.3100000005"/>
  </r>
  <r>
    <s v="2024"/>
    <x v="0"/>
    <x v="0"/>
    <x v="0"/>
    <x v="0"/>
    <s v="2 - Poder Ejecutivo"/>
    <s v="0204 - MINISTERIO DE RELACIONES EXTERIORES"/>
    <s v="0001 - MINISTERIO DE RELACIONES EXTERIORES"/>
    <x v="0"/>
    <x v="13"/>
    <x v="37"/>
    <x v="1"/>
    <x v="13"/>
    <s v="N"/>
    <s v="00 - N/A"/>
    <s v="10 - FONDO GENERAL"/>
    <s v="(en blanco)"/>
    <s v="99 - MULTIPROVINCIAL"/>
    <n v="9667100"/>
    <n v="0"/>
  </r>
  <r>
    <s v="2024"/>
    <x v="0"/>
    <x v="0"/>
    <x v="0"/>
    <x v="0"/>
    <s v="2 - Poder Ejecutivo"/>
    <s v="0204 - MINISTERIO DE RELACIONES EXTERIORES"/>
    <s v="0001 - MINISTERIO DE RELACIONES EXTERIORES"/>
    <x v="0"/>
    <x v="13"/>
    <x v="37"/>
    <x v="2"/>
    <x v="16"/>
    <s v="N"/>
    <s v="00 - N/A"/>
    <s v="10 - FONDO GENERAL"/>
    <s v="(en blanco)"/>
    <s v="99 - MULTIPROVINCIAL"/>
    <n v="1135783921"/>
    <n v="260967908.00000003"/>
  </r>
  <r>
    <s v="2024"/>
    <x v="0"/>
    <x v="0"/>
    <x v="0"/>
    <x v="0"/>
    <s v="2 - Poder Ejecutivo"/>
    <s v="0204 - MINISTERIO DE RELACIONES EXTERIORES"/>
    <s v="0002 - DIRECCION GENERAL DE PASAPORTES"/>
    <x v="0"/>
    <x v="13"/>
    <x v="36"/>
    <x v="0"/>
    <x v="0"/>
    <s v="N"/>
    <s v="00 - N/A"/>
    <s v="10 - FONDO GENERAL"/>
    <s v="(en blanco)"/>
    <s v="99 - MULTIPROVINCIAL"/>
    <n v="409279172"/>
    <n v="100459676.92999999"/>
  </r>
  <r>
    <s v="2024"/>
    <x v="0"/>
    <x v="0"/>
    <x v="0"/>
    <x v="0"/>
    <s v="2 - Poder Ejecutivo"/>
    <s v="0204 - MINISTERIO DE RELACIONES EXTERIORES"/>
    <s v="0002 - DIRECCION GENERAL DE PASAPORTES"/>
    <x v="0"/>
    <x v="13"/>
    <x v="36"/>
    <x v="0"/>
    <x v="0"/>
    <s v="N"/>
    <s v="00 - N/A"/>
    <s v="20 - FONDOS CON DESTINO ESPECÍFICO"/>
    <s v="(en blanco)"/>
    <s v="99 - MULTIPROVINCIAL"/>
    <n v="23200000"/>
    <n v="4170943.6999999997"/>
  </r>
  <r>
    <s v="2024"/>
    <x v="0"/>
    <x v="0"/>
    <x v="0"/>
    <x v="0"/>
    <s v="2 - Poder Ejecutivo"/>
    <s v="0204 - MINISTERIO DE RELACIONES EXTERIORES"/>
    <s v="0002 - DIRECCION GENERAL DE PASAPORTES"/>
    <x v="0"/>
    <x v="13"/>
    <x v="36"/>
    <x v="0"/>
    <x v="1"/>
    <s v="N"/>
    <s v="00 - N/A"/>
    <s v="10 - FONDO GENERAL"/>
    <s v="(en blanco)"/>
    <s v="99 - MULTIPROVINCIAL"/>
    <n v="56011956"/>
    <n v="4953000"/>
  </r>
  <r>
    <s v="2024"/>
    <x v="0"/>
    <x v="0"/>
    <x v="0"/>
    <x v="0"/>
    <s v="2 - Poder Ejecutivo"/>
    <s v="0204 - MINISTERIO DE RELACIONES EXTERIORES"/>
    <s v="0002 - DIRECCION GENERAL DE PASAPORTES"/>
    <x v="0"/>
    <x v="13"/>
    <x v="36"/>
    <x v="0"/>
    <x v="1"/>
    <s v="N"/>
    <s v="00 - N/A"/>
    <s v="20 - FONDOS CON DESTINO ESPECÍFICO"/>
    <s v="(en blanco)"/>
    <s v="99 - MULTIPROVINCIAL"/>
    <n v="39082218"/>
    <n v="0"/>
  </r>
  <r>
    <s v="2024"/>
    <x v="0"/>
    <x v="0"/>
    <x v="0"/>
    <x v="0"/>
    <s v="2 - Poder Ejecutivo"/>
    <s v="0204 - MINISTERIO DE RELACIONES EXTERIORES"/>
    <s v="0002 - DIRECCION GENERAL DE PASAPORTES"/>
    <x v="0"/>
    <x v="13"/>
    <x v="36"/>
    <x v="0"/>
    <x v="4"/>
    <s v="N"/>
    <s v="00 - N/A"/>
    <s v="10 - FONDO GENERAL"/>
    <s v="(en blanco)"/>
    <s v="99 - MULTIPROVINCIAL"/>
    <n v="57464688"/>
    <n v="15255013.26"/>
  </r>
  <r>
    <s v="2024"/>
    <x v="0"/>
    <x v="0"/>
    <x v="0"/>
    <x v="0"/>
    <s v="2 - Poder Ejecutivo"/>
    <s v="0204 - MINISTERIO DE RELACIONES EXTERIORES"/>
    <s v="0002 - DIRECCION GENERAL DE PASAPORTES"/>
    <x v="0"/>
    <x v="13"/>
    <x v="36"/>
    <x v="0"/>
    <x v="4"/>
    <s v="N"/>
    <s v="00 - N/A"/>
    <s v="20 - FONDOS CON DESTINO ESPECÍFICO"/>
    <s v="(en blanco)"/>
    <s v="99 - MULTIPROVINCIAL"/>
    <n v="2568720"/>
    <n v="564965.5"/>
  </r>
  <r>
    <s v="2024"/>
    <x v="0"/>
    <x v="0"/>
    <x v="0"/>
    <x v="0"/>
    <s v="2 - Poder Ejecutivo"/>
    <s v="0204 - MINISTERIO DE RELACIONES EXTERIORES"/>
    <s v="0002 - DIRECCION GENERAL DE PASAPORTES"/>
    <x v="0"/>
    <x v="13"/>
    <x v="36"/>
    <x v="1"/>
    <x v="5"/>
    <s v="N"/>
    <s v="00 - N/A"/>
    <s v="10 - FONDO GENERAL"/>
    <s v="(en blanco)"/>
    <s v="99 - MULTIPROVINCIAL"/>
    <n v="40500000"/>
    <n v="8936517.2300000004"/>
  </r>
  <r>
    <s v="2024"/>
    <x v="0"/>
    <x v="0"/>
    <x v="0"/>
    <x v="0"/>
    <s v="2 - Poder Ejecutivo"/>
    <s v="0204 - MINISTERIO DE RELACIONES EXTERIORES"/>
    <s v="0002 - DIRECCION GENERAL DE PASAPORTES"/>
    <x v="0"/>
    <x v="13"/>
    <x v="36"/>
    <x v="1"/>
    <x v="5"/>
    <s v="N"/>
    <s v="00 - N/A"/>
    <s v="20 - FONDOS CON DESTINO ESPECÍFICO"/>
    <s v="(en blanco)"/>
    <s v="99 - MULTIPROVINCIAL"/>
    <n v="110000"/>
    <n v="0"/>
  </r>
  <r>
    <s v="2024"/>
    <x v="0"/>
    <x v="0"/>
    <x v="0"/>
    <x v="0"/>
    <s v="2 - Poder Ejecutivo"/>
    <s v="0204 - MINISTERIO DE RELACIONES EXTERIORES"/>
    <s v="0002 - DIRECCION GENERAL DE PASAPORTES"/>
    <x v="0"/>
    <x v="13"/>
    <x v="36"/>
    <x v="1"/>
    <x v="6"/>
    <s v="N"/>
    <s v="00 - N/A"/>
    <s v="20 - FONDOS CON DESTINO ESPECÍFICO"/>
    <s v="(en blanco)"/>
    <s v="99 - MULTIPROVINCIAL"/>
    <n v="4800000"/>
    <n v="249716.3"/>
  </r>
  <r>
    <s v="2024"/>
    <x v="0"/>
    <x v="0"/>
    <x v="0"/>
    <x v="0"/>
    <s v="2 - Poder Ejecutivo"/>
    <s v="0204 - MINISTERIO DE RELACIONES EXTERIORES"/>
    <s v="0002 - DIRECCION GENERAL DE PASAPORTES"/>
    <x v="0"/>
    <x v="13"/>
    <x v="36"/>
    <x v="1"/>
    <x v="7"/>
    <s v="N"/>
    <s v="00 - N/A"/>
    <s v="20 - FONDOS CON DESTINO ESPECÍFICO"/>
    <s v="(en blanco)"/>
    <s v="99 - MULTIPROVINCIAL"/>
    <n v="8500000"/>
    <n v="450420.92"/>
  </r>
  <r>
    <s v="2024"/>
    <x v="0"/>
    <x v="0"/>
    <x v="0"/>
    <x v="0"/>
    <s v="2 - Poder Ejecutivo"/>
    <s v="0204 - MINISTERIO DE RELACIONES EXTERIORES"/>
    <s v="0002 - DIRECCION GENERAL DE PASAPORTES"/>
    <x v="0"/>
    <x v="13"/>
    <x v="36"/>
    <x v="1"/>
    <x v="8"/>
    <s v="N"/>
    <s v="00 - N/A"/>
    <s v="20 - FONDOS CON DESTINO ESPECÍFICO"/>
    <s v="(en blanco)"/>
    <s v="99 - MULTIPROVINCIAL"/>
    <n v="900000"/>
    <n v="274721.23"/>
  </r>
  <r>
    <s v="2024"/>
    <x v="0"/>
    <x v="0"/>
    <x v="0"/>
    <x v="0"/>
    <s v="2 - Poder Ejecutivo"/>
    <s v="0204 - MINISTERIO DE RELACIONES EXTERIORES"/>
    <s v="0002 - DIRECCION GENERAL DE PASAPORTES"/>
    <x v="0"/>
    <x v="13"/>
    <x v="36"/>
    <x v="1"/>
    <x v="9"/>
    <s v="N"/>
    <s v="00 - N/A"/>
    <s v="10 - FONDO GENERAL"/>
    <s v="(en blanco)"/>
    <s v="99 - MULTIPROVINCIAL"/>
    <n v="14160000"/>
    <n v="2216065.8699999996"/>
  </r>
  <r>
    <s v="2024"/>
    <x v="0"/>
    <x v="0"/>
    <x v="0"/>
    <x v="0"/>
    <s v="2 - Poder Ejecutivo"/>
    <s v="0204 - MINISTERIO DE RELACIONES EXTERIORES"/>
    <s v="0002 - DIRECCION GENERAL DE PASAPORTES"/>
    <x v="0"/>
    <x v="13"/>
    <x v="36"/>
    <x v="1"/>
    <x v="9"/>
    <s v="N"/>
    <s v="00 - N/A"/>
    <s v="20 - FONDOS CON DESTINO ESPECÍFICO"/>
    <s v="(en blanco)"/>
    <s v="99 - MULTIPROVINCIAL"/>
    <n v="16450000"/>
    <n v="230336"/>
  </r>
  <r>
    <s v="2024"/>
    <x v="0"/>
    <x v="0"/>
    <x v="0"/>
    <x v="0"/>
    <s v="2 - Poder Ejecutivo"/>
    <s v="0204 - MINISTERIO DE RELACIONES EXTERIORES"/>
    <s v="0002 - DIRECCION GENERAL DE PASAPORTES"/>
    <x v="0"/>
    <x v="13"/>
    <x v="36"/>
    <x v="1"/>
    <x v="10"/>
    <s v="N"/>
    <s v="00 - N/A"/>
    <s v="20 - FONDOS CON DESTINO ESPECÍFICO"/>
    <s v="(en blanco)"/>
    <s v="99 - MULTIPROVINCIAL"/>
    <n v="18000000"/>
    <n v="5690132.8700000001"/>
  </r>
  <r>
    <s v="2024"/>
    <x v="0"/>
    <x v="0"/>
    <x v="0"/>
    <x v="0"/>
    <s v="2 - Poder Ejecutivo"/>
    <s v="0204 - MINISTERIO DE RELACIONES EXTERIORES"/>
    <s v="0002 - DIRECCION GENERAL DE PASAPORTES"/>
    <x v="0"/>
    <x v="13"/>
    <x v="36"/>
    <x v="1"/>
    <x v="11"/>
    <s v="N"/>
    <s v="00 - N/A"/>
    <s v="20 - FONDOS CON DESTINO ESPECÍFICO"/>
    <s v="(en blanco)"/>
    <s v="99 - MULTIPROVINCIAL"/>
    <n v="8430000"/>
    <n v="983394.00999999989"/>
  </r>
  <r>
    <s v="2024"/>
    <x v="0"/>
    <x v="0"/>
    <x v="0"/>
    <x v="0"/>
    <s v="2 - Poder Ejecutivo"/>
    <s v="0204 - MINISTERIO DE RELACIONES EXTERIORES"/>
    <s v="0002 - DIRECCION GENERAL DE PASAPORTES"/>
    <x v="0"/>
    <x v="13"/>
    <x v="36"/>
    <x v="1"/>
    <x v="12"/>
    <s v="N"/>
    <s v="00 - N/A"/>
    <s v="10 - FONDO GENERAL"/>
    <s v="(en blanco)"/>
    <s v="99 - MULTIPROVINCIAL"/>
    <n v="3168000"/>
    <n v="488573.72"/>
  </r>
  <r>
    <s v="2024"/>
    <x v="0"/>
    <x v="0"/>
    <x v="0"/>
    <x v="0"/>
    <s v="2 - Poder Ejecutivo"/>
    <s v="0204 - MINISTERIO DE RELACIONES EXTERIORES"/>
    <s v="0002 - DIRECCION GENERAL DE PASAPORTES"/>
    <x v="0"/>
    <x v="13"/>
    <x v="36"/>
    <x v="1"/>
    <x v="12"/>
    <s v="N"/>
    <s v="00 - N/A"/>
    <s v="20 - FONDOS CON DESTINO ESPECÍFICO"/>
    <s v="(en blanco)"/>
    <s v="99 - MULTIPROVINCIAL"/>
    <n v="12860000"/>
    <n v="1702171.1"/>
  </r>
  <r>
    <s v="2024"/>
    <x v="0"/>
    <x v="0"/>
    <x v="0"/>
    <x v="0"/>
    <s v="2 - Poder Ejecutivo"/>
    <s v="0204 - MINISTERIO DE RELACIONES EXTERIORES"/>
    <s v="0002 - DIRECCION GENERAL DE PASAPORTES"/>
    <x v="0"/>
    <x v="13"/>
    <x v="36"/>
    <x v="1"/>
    <x v="13"/>
    <s v="N"/>
    <s v="00 - N/A"/>
    <s v="10 - FONDO GENERAL"/>
    <s v="(en blanco)"/>
    <s v="99 - MULTIPROVINCIAL"/>
    <n v="8925030"/>
    <n v="0"/>
  </r>
  <r>
    <s v="2024"/>
    <x v="0"/>
    <x v="0"/>
    <x v="0"/>
    <x v="0"/>
    <s v="2 - Poder Ejecutivo"/>
    <s v="0204 - MINISTERIO DE RELACIONES EXTERIORES"/>
    <s v="0002 - DIRECCION GENERAL DE PASAPORTES"/>
    <x v="0"/>
    <x v="13"/>
    <x v="36"/>
    <x v="1"/>
    <x v="13"/>
    <s v="N"/>
    <s v="00 - N/A"/>
    <s v="20 - FONDOS CON DESTINO ESPECÍFICO"/>
    <s v="(en blanco)"/>
    <s v="99 - MULTIPROVINCIAL"/>
    <n v="33500000"/>
    <n v="7989656.6600000001"/>
  </r>
  <r>
    <s v="2024"/>
    <x v="0"/>
    <x v="0"/>
    <x v="0"/>
    <x v="0"/>
    <s v="2 - Poder Ejecutivo"/>
    <s v="0204 - MINISTERIO DE RELACIONES EXTERIORES"/>
    <s v="0002 - DIRECCION GENERAL DE PASAPORTES"/>
    <x v="0"/>
    <x v="13"/>
    <x v="36"/>
    <x v="2"/>
    <x v="14"/>
    <s v="N"/>
    <s v="00 - N/A"/>
    <s v="20 - FONDOS CON DESTINO ESPECÍFICO"/>
    <s v="(en blanco)"/>
    <s v="99 - MULTIPROVINCIAL"/>
    <n v="6141683"/>
    <n v="260561"/>
  </r>
  <r>
    <s v="2024"/>
    <x v="0"/>
    <x v="0"/>
    <x v="0"/>
    <x v="0"/>
    <s v="2 - Poder Ejecutivo"/>
    <s v="0204 - MINISTERIO DE RELACIONES EXTERIORES"/>
    <s v="0002 - DIRECCION GENERAL DE PASAPORTES"/>
    <x v="0"/>
    <x v="13"/>
    <x v="36"/>
    <x v="2"/>
    <x v="15"/>
    <s v="N"/>
    <s v="00 - N/A"/>
    <s v="20 - FONDOS CON DESTINO ESPECÍFICO"/>
    <s v="(en blanco)"/>
    <s v="99 - MULTIPROVINCIAL"/>
    <n v="9350000"/>
    <n v="1090320"/>
  </r>
  <r>
    <s v="2024"/>
    <x v="0"/>
    <x v="0"/>
    <x v="0"/>
    <x v="0"/>
    <s v="2 - Poder Ejecutivo"/>
    <s v="0204 - MINISTERIO DE RELACIONES EXTERIORES"/>
    <s v="0002 - DIRECCION GENERAL DE PASAPORTES"/>
    <x v="0"/>
    <x v="13"/>
    <x v="36"/>
    <x v="2"/>
    <x v="16"/>
    <s v="N"/>
    <s v="00 - N/A"/>
    <s v="10 - FONDO GENERAL"/>
    <s v="(en blanco)"/>
    <s v="99 - MULTIPROVINCIAL"/>
    <n v="279820584"/>
    <n v="207745825.12"/>
  </r>
  <r>
    <s v="2024"/>
    <x v="0"/>
    <x v="0"/>
    <x v="0"/>
    <x v="0"/>
    <s v="2 - Poder Ejecutivo"/>
    <s v="0204 - MINISTERIO DE RELACIONES EXTERIORES"/>
    <s v="0002 - DIRECCION GENERAL DE PASAPORTES"/>
    <x v="0"/>
    <x v="13"/>
    <x v="36"/>
    <x v="2"/>
    <x v="16"/>
    <s v="N"/>
    <s v="00 - N/A"/>
    <s v="20 - FONDOS CON DESTINO ESPECÍFICO"/>
    <s v="(en blanco)"/>
    <s v="99 - MULTIPROVINCIAL"/>
    <n v="769650000"/>
    <n v="1283285.3999999999"/>
  </r>
  <r>
    <s v="2024"/>
    <x v="0"/>
    <x v="0"/>
    <x v="0"/>
    <x v="0"/>
    <s v="2 - Poder Ejecutivo"/>
    <s v="0204 - MINISTERIO DE RELACIONES EXTERIORES"/>
    <s v="0002 - DIRECCION GENERAL DE PASAPORTES"/>
    <x v="0"/>
    <x v="13"/>
    <x v="36"/>
    <x v="2"/>
    <x v="17"/>
    <s v="N"/>
    <s v="00 - N/A"/>
    <s v="20 - FONDOS CON DESTINO ESPECÍFICO"/>
    <s v="(en blanco)"/>
    <s v="99 - MULTIPROVINCIAL"/>
    <n v="500000"/>
    <n v="0"/>
  </r>
  <r>
    <s v="2024"/>
    <x v="0"/>
    <x v="0"/>
    <x v="0"/>
    <x v="0"/>
    <s v="2 - Poder Ejecutivo"/>
    <s v="0204 - MINISTERIO DE RELACIONES EXTERIORES"/>
    <s v="0002 - DIRECCION GENERAL DE PASAPORTES"/>
    <x v="0"/>
    <x v="13"/>
    <x v="36"/>
    <x v="2"/>
    <x v="18"/>
    <s v="N"/>
    <s v="00 - N/A"/>
    <s v="20 - FONDOS CON DESTINO ESPECÍFICO"/>
    <s v="(en blanco)"/>
    <s v="99 - MULTIPROVINCIAL"/>
    <n v="1315000"/>
    <n v="0"/>
  </r>
  <r>
    <s v="2024"/>
    <x v="0"/>
    <x v="0"/>
    <x v="0"/>
    <x v="0"/>
    <s v="2 - Poder Ejecutivo"/>
    <s v="0204 - MINISTERIO DE RELACIONES EXTERIORES"/>
    <s v="0002 - DIRECCION GENERAL DE PASAPORTES"/>
    <x v="0"/>
    <x v="13"/>
    <x v="36"/>
    <x v="2"/>
    <x v="19"/>
    <s v="N"/>
    <s v="00 - N/A"/>
    <s v="20 - FONDOS CON DESTINO ESPECÍFICO"/>
    <s v="(en blanco)"/>
    <s v="99 - MULTIPROVINCIAL"/>
    <n v="89542987"/>
    <n v="82.6"/>
  </r>
  <r>
    <s v="2024"/>
    <x v="0"/>
    <x v="0"/>
    <x v="0"/>
    <x v="0"/>
    <s v="2 - Poder Ejecutivo"/>
    <s v="0204 - MINISTERIO DE RELACIONES EXTERIORES"/>
    <s v="0002 - DIRECCION GENERAL DE PASAPORTES"/>
    <x v="0"/>
    <x v="13"/>
    <x v="36"/>
    <x v="2"/>
    <x v="20"/>
    <s v="N"/>
    <s v="00 - N/A"/>
    <s v="10 - FONDO GENERAL"/>
    <s v="(en blanco)"/>
    <s v="99 - MULTIPROVINCIAL"/>
    <n v="12000000"/>
    <n v="0"/>
  </r>
  <r>
    <s v="2024"/>
    <x v="0"/>
    <x v="0"/>
    <x v="0"/>
    <x v="0"/>
    <s v="2 - Poder Ejecutivo"/>
    <s v="0204 - MINISTERIO DE RELACIONES EXTERIORES"/>
    <s v="0002 - DIRECCION GENERAL DE PASAPORTES"/>
    <x v="0"/>
    <x v="13"/>
    <x v="36"/>
    <x v="2"/>
    <x v="20"/>
    <s v="N"/>
    <s v="00 - N/A"/>
    <s v="20 - FONDOS CON DESTINO ESPECÍFICO"/>
    <s v="(en blanco)"/>
    <s v="99 - MULTIPROVINCIAL"/>
    <n v="3155000"/>
    <n v="10443"/>
  </r>
  <r>
    <s v="2024"/>
    <x v="0"/>
    <x v="0"/>
    <x v="0"/>
    <x v="0"/>
    <s v="2 - Poder Ejecutivo"/>
    <s v="0204 - MINISTERIO DE RELACIONES EXTERIORES"/>
    <s v="0002 - DIRECCION GENERAL DE PASAPORTES"/>
    <x v="0"/>
    <x v="13"/>
    <x v="36"/>
    <x v="2"/>
    <x v="21"/>
    <s v="N"/>
    <s v="00 - N/A"/>
    <s v="20 - FONDOS CON DESTINO ESPECÍFICO"/>
    <s v="(en blanco)"/>
    <s v="99 - MULTIPROVINCIAL"/>
    <n v="29950000"/>
    <n v="533492.1399999999"/>
  </r>
  <r>
    <s v="2024"/>
    <x v="0"/>
    <x v="0"/>
    <x v="0"/>
    <x v="0"/>
    <s v="2 - Poder Ejecutivo"/>
    <s v="0204 - MINISTERIO DE RELACIONES EXTERIORES"/>
    <s v="0003 - INSTITUTO DE EDUCACION SUPERIOR"/>
    <x v="2"/>
    <x v="10"/>
    <x v="24"/>
    <x v="0"/>
    <x v="0"/>
    <s v="N"/>
    <s v="00 - N/A"/>
    <s v="10 - FONDO GENERAL"/>
    <s v="(en blanco)"/>
    <s v="01 - DISTRITO NACIONAL"/>
    <n v="95908606"/>
    <n v="22122081.009999998"/>
  </r>
  <r>
    <s v="2024"/>
    <x v="0"/>
    <x v="0"/>
    <x v="0"/>
    <x v="0"/>
    <s v="2 - Poder Ejecutivo"/>
    <s v="0204 - MINISTERIO DE RELACIONES EXTERIORES"/>
    <s v="0003 - INSTITUTO DE EDUCACION SUPERIOR"/>
    <x v="2"/>
    <x v="10"/>
    <x v="24"/>
    <x v="0"/>
    <x v="1"/>
    <s v="N"/>
    <s v="00 - N/A"/>
    <s v="10 - FONDO GENERAL"/>
    <s v="(en blanco)"/>
    <s v="01 - DISTRITO NACIONAL"/>
    <n v="17401915"/>
    <n v="300000"/>
  </r>
  <r>
    <s v="2024"/>
    <x v="0"/>
    <x v="0"/>
    <x v="0"/>
    <x v="0"/>
    <s v="2 - Poder Ejecutivo"/>
    <s v="0204 - MINISTERIO DE RELACIONES EXTERIORES"/>
    <s v="0003 - INSTITUTO DE EDUCACION SUPERIOR"/>
    <x v="2"/>
    <x v="10"/>
    <x v="24"/>
    <x v="0"/>
    <x v="2"/>
    <s v="N"/>
    <s v="00 - N/A"/>
    <s v="10 - FONDO GENERAL"/>
    <s v="(en blanco)"/>
    <s v="01 - DISTRITO NACIONAL"/>
    <n v="450000"/>
    <n v="32436.6"/>
  </r>
  <r>
    <s v="2024"/>
    <x v="0"/>
    <x v="0"/>
    <x v="0"/>
    <x v="0"/>
    <s v="2 - Poder Ejecutivo"/>
    <s v="0204 - MINISTERIO DE RELACIONES EXTERIORES"/>
    <s v="0003 - INSTITUTO DE EDUCACION SUPERIOR"/>
    <x v="2"/>
    <x v="10"/>
    <x v="24"/>
    <x v="0"/>
    <x v="4"/>
    <s v="N"/>
    <s v="00 - N/A"/>
    <s v="10 - FONDO GENERAL"/>
    <s v="(en blanco)"/>
    <s v="01 - DISTRITO NACIONAL"/>
    <n v="13973900"/>
    <n v="3295522.47"/>
  </r>
  <r>
    <s v="2024"/>
    <x v="0"/>
    <x v="0"/>
    <x v="0"/>
    <x v="0"/>
    <s v="2 - Poder Ejecutivo"/>
    <s v="0204 - MINISTERIO DE RELACIONES EXTERIORES"/>
    <s v="0003 - INSTITUTO DE EDUCACION SUPERIOR"/>
    <x v="2"/>
    <x v="10"/>
    <x v="24"/>
    <x v="1"/>
    <x v="5"/>
    <s v="N"/>
    <s v="00 - N/A"/>
    <s v="10 - FONDO GENERAL"/>
    <s v="(en blanco)"/>
    <s v="01 - DISTRITO NACIONAL"/>
    <n v="6930000"/>
    <n v="1076004.5"/>
  </r>
  <r>
    <s v="2024"/>
    <x v="0"/>
    <x v="0"/>
    <x v="0"/>
    <x v="0"/>
    <s v="2 - Poder Ejecutivo"/>
    <s v="0204 - MINISTERIO DE RELACIONES EXTERIORES"/>
    <s v="0003 - INSTITUTO DE EDUCACION SUPERIOR"/>
    <x v="2"/>
    <x v="10"/>
    <x v="24"/>
    <x v="1"/>
    <x v="6"/>
    <s v="N"/>
    <s v="00 - N/A"/>
    <s v="10 - FONDO GENERAL"/>
    <s v="(en blanco)"/>
    <s v="01 - DISTRITO NACIONAL"/>
    <n v="919567"/>
    <n v="145022"/>
  </r>
  <r>
    <s v="2024"/>
    <x v="0"/>
    <x v="0"/>
    <x v="0"/>
    <x v="0"/>
    <s v="2 - Poder Ejecutivo"/>
    <s v="0204 - MINISTERIO DE RELACIONES EXTERIORES"/>
    <s v="0003 - INSTITUTO DE EDUCACION SUPERIOR"/>
    <x v="2"/>
    <x v="10"/>
    <x v="24"/>
    <x v="1"/>
    <x v="7"/>
    <s v="N"/>
    <s v="00 - N/A"/>
    <s v="10 - FONDO GENERAL"/>
    <s v="(en blanco)"/>
    <s v="01 - DISTRITO NACIONAL"/>
    <n v="430298"/>
    <n v="0"/>
  </r>
  <r>
    <s v="2024"/>
    <x v="0"/>
    <x v="0"/>
    <x v="0"/>
    <x v="0"/>
    <s v="2 - Poder Ejecutivo"/>
    <s v="0204 - MINISTERIO DE RELACIONES EXTERIORES"/>
    <s v="0003 - INSTITUTO DE EDUCACION SUPERIOR"/>
    <x v="2"/>
    <x v="10"/>
    <x v="24"/>
    <x v="1"/>
    <x v="8"/>
    <s v="N"/>
    <s v="00 - N/A"/>
    <s v="10 - FONDO GENERAL"/>
    <s v="(en blanco)"/>
    <s v="01 - DISTRITO NACIONAL"/>
    <n v="223071"/>
    <n v="0"/>
  </r>
  <r>
    <s v="2024"/>
    <x v="0"/>
    <x v="0"/>
    <x v="0"/>
    <x v="0"/>
    <s v="2 - Poder Ejecutivo"/>
    <s v="0204 - MINISTERIO DE RELACIONES EXTERIORES"/>
    <s v="0003 - INSTITUTO DE EDUCACION SUPERIOR"/>
    <x v="2"/>
    <x v="10"/>
    <x v="24"/>
    <x v="1"/>
    <x v="9"/>
    <s v="N"/>
    <s v="00 - N/A"/>
    <s v="10 - FONDO GENERAL"/>
    <s v="(en blanco)"/>
    <s v="01 - DISTRITO NACIONAL"/>
    <n v="2844777"/>
    <n v="0"/>
  </r>
  <r>
    <s v="2024"/>
    <x v="0"/>
    <x v="0"/>
    <x v="0"/>
    <x v="0"/>
    <s v="2 - Poder Ejecutivo"/>
    <s v="0204 - MINISTERIO DE RELACIONES EXTERIORES"/>
    <s v="0003 - INSTITUTO DE EDUCACION SUPERIOR"/>
    <x v="2"/>
    <x v="10"/>
    <x v="24"/>
    <x v="1"/>
    <x v="10"/>
    <s v="N"/>
    <s v="00 - N/A"/>
    <s v="10 - FONDO GENERAL"/>
    <s v="(en blanco)"/>
    <s v="01 - DISTRITO NACIONAL"/>
    <n v="500000"/>
    <n v="313475.87"/>
  </r>
  <r>
    <s v="2024"/>
    <x v="0"/>
    <x v="0"/>
    <x v="0"/>
    <x v="0"/>
    <s v="2 - Poder Ejecutivo"/>
    <s v="0204 - MINISTERIO DE RELACIONES EXTERIORES"/>
    <s v="0003 - INSTITUTO DE EDUCACION SUPERIOR"/>
    <x v="2"/>
    <x v="10"/>
    <x v="24"/>
    <x v="1"/>
    <x v="11"/>
    <s v="N"/>
    <s v="00 - N/A"/>
    <s v="10 - FONDO GENERAL"/>
    <s v="(en blanco)"/>
    <s v="01 - DISTRITO NACIONAL"/>
    <n v="866640"/>
    <n v="58958.7"/>
  </r>
  <r>
    <s v="2024"/>
    <x v="0"/>
    <x v="0"/>
    <x v="0"/>
    <x v="0"/>
    <s v="2 - Poder Ejecutivo"/>
    <s v="0204 - MINISTERIO DE RELACIONES EXTERIORES"/>
    <s v="0003 - INSTITUTO DE EDUCACION SUPERIOR"/>
    <x v="2"/>
    <x v="10"/>
    <x v="24"/>
    <x v="1"/>
    <x v="12"/>
    <s v="N"/>
    <s v="00 - N/A"/>
    <s v="10 - FONDO GENERAL"/>
    <s v="(en blanco)"/>
    <s v="01 - DISTRITO NACIONAL"/>
    <n v="5735000"/>
    <n v="165750"/>
  </r>
  <r>
    <s v="2024"/>
    <x v="0"/>
    <x v="0"/>
    <x v="0"/>
    <x v="0"/>
    <s v="2 - Poder Ejecutivo"/>
    <s v="0204 - MINISTERIO DE RELACIONES EXTERIORES"/>
    <s v="0003 - INSTITUTO DE EDUCACION SUPERIOR"/>
    <x v="2"/>
    <x v="10"/>
    <x v="24"/>
    <x v="1"/>
    <x v="13"/>
    <s v="N"/>
    <s v="00 - N/A"/>
    <s v="10 - FONDO GENERAL"/>
    <s v="(en blanco)"/>
    <s v="01 - DISTRITO NACIONAL"/>
    <n v="1629477"/>
    <n v="102405.12"/>
  </r>
  <r>
    <s v="2024"/>
    <x v="0"/>
    <x v="0"/>
    <x v="0"/>
    <x v="0"/>
    <s v="2 - Poder Ejecutivo"/>
    <s v="0204 - MINISTERIO DE RELACIONES EXTERIORES"/>
    <s v="0003 - INSTITUTO DE EDUCACION SUPERIOR"/>
    <x v="2"/>
    <x v="10"/>
    <x v="24"/>
    <x v="2"/>
    <x v="14"/>
    <s v="N"/>
    <s v="00 - N/A"/>
    <s v="10 - FONDO GENERAL"/>
    <s v="(en blanco)"/>
    <s v="01 - DISTRITO NACIONAL"/>
    <n v="671000"/>
    <n v="11400"/>
  </r>
  <r>
    <s v="2024"/>
    <x v="0"/>
    <x v="0"/>
    <x v="0"/>
    <x v="0"/>
    <s v="2 - Poder Ejecutivo"/>
    <s v="0204 - MINISTERIO DE RELACIONES EXTERIORES"/>
    <s v="0003 - INSTITUTO DE EDUCACION SUPERIOR"/>
    <x v="2"/>
    <x v="10"/>
    <x v="24"/>
    <x v="2"/>
    <x v="15"/>
    <s v="N"/>
    <s v="00 - N/A"/>
    <s v="10 - FONDO GENERAL"/>
    <s v="(en blanco)"/>
    <s v="01 - DISTRITO NACIONAL"/>
    <n v="475000"/>
    <n v="0"/>
  </r>
  <r>
    <s v="2024"/>
    <x v="0"/>
    <x v="0"/>
    <x v="0"/>
    <x v="0"/>
    <s v="2 - Poder Ejecutivo"/>
    <s v="0204 - MINISTERIO DE RELACIONES EXTERIORES"/>
    <s v="0003 - INSTITUTO DE EDUCACION SUPERIOR"/>
    <x v="2"/>
    <x v="10"/>
    <x v="24"/>
    <x v="2"/>
    <x v="16"/>
    <s v="N"/>
    <s v="00 - N/A"/>
    <s v="10 - FONDO GENERAL"/>
    <s v="(en blanco)"/>
    <s v="01 - DISTRITO NACIONAL"/>
    <n v="1000000"/>
    <n v="0"/>
  </r>
  <r>
    <s v="2024"/>
    <x v="0"/>
    <x v="0"/>
    <x v="0"/>
    <x v="0"/>
    <s v="2 - Poder Ejecutivo"/>
    <s v="0204 - MINISTERIO DE RELACIONES EXTERIORES"/>
    <s v="0003 - INSTITUTO DE EDUCACION SUPERIOR"/>
    <x v="2"/>
    <x v="10"/>
    <x v="24"/>
    <x v="2"/>
    <x v="17"/>
    <s v="N"/>
    <s v="00 - N/A"/>
    <s v="10 - FONDO GENERAL"/>
    <s v="(en blanco)"/>
    <s v="01 - DISTRITO NACIONAL"/>
    <n v="960000"/>
    <n v="0"/>
  </r>
  <r>
    <s v="2024"/>
    <x v="0"/>
    <x v="0"/>
    <x v="0"/>
    <x v="0"/>
    <s v="2 - Poder Ejecutivo"/>
    <s v="0204 - MINISTERIO DE RELACIONES EXTERIORES"/>
    <s v="0003 - INSTITUTO DE EDUCACION SUPERIOR"/>
    <x v="2"/>
    <x v="10"/>
    <x v="24"/>
    <x v="2"/>
    <x v="18"/>
    <s v="N"/>
    <s v="00 - N/A"/>
    <s v="10 - FONDO GENERAL"/>
    <s v="(en blanco)"/>
    <s v="01 - DISTRITO NACIONAL"/>
    <n v="210477"/>
    <n v="0"/>
  </r>
  <r>
    <s v="2024"/>
    <x v="0"/>
    <x v="0"/>
    <x v="0"/>
    <x v="0"/>
    <s v="2 - Poder Ejecutivo"/>
    <s v="0204 - MINISTERIO DE RELACIONES EXTERIORES"/>
    <s v="0003 - INSTITUTO DE EDUCACION SUPERIOR"/>
    <x v="2"/>
    <x v="10"/>
    <x v="24"/>
    <x v="2"/>
    <x v="19"/>
    <s v="N"/>
    <s v="00 - N/A"/>
    <s v="10 - FONDO GENERAL"/>
    <s v="(en blanco)"/>
    <s v="01 - DISTRITO NACIONAL"/>
    <n v="271506"/>
    <n v="86945.83"/>
  </r>
  <r>
    <s v="2024"/>
    <x v="0"/>
    <x v="0"/>
    <x v="0"/>
    <x v="0"/>
    <s v="2 - Poder Ejecutivo"/>
    <s v="0204 - MINISTERIO DE RELACIONES EXTERIORES"/>
    <s v="0003 - INSTITUTO DE EDUCACION SUPERIOR"/>
    <x v="2"/>
    <x v="10"/>
    <x v="24"/>
    <x v="2"/>
    <x v="20"/>
    <s v="N"/>
    <s v="00 - N/A"/>
    <s v="10 - FONDO GENERAL"/>
    <s v="(en blanco)"/>
    <s v="01 - DISTRITO NACIONAL"/>
    <n v="8979222"/>
    <n v="0"/>
  </r>
  <r>
    <s v="2024"/>
    <x v="0"/>
    <x v="0"/>
    <x v="0"/>
    <x v="0"/>
    <s v="2 - Poder Ejecutivo"/>
    <s v="0204 - MINISTERIO DE RELACIONES EXTERIORES"/>
    <s v="0003 - INSTITUTO DE EDUCACION SUPERIOR"/>
    <x v="2"/>
    <x v="10"/>
    <x v="24"/>
    <x v="2"/>
    <x v="21"/>
    <s v="N"/>
    <s v="00 - N/A"/>
    <s v="10 - FONDO GENERAL"/>
    <s v="(en blanco)"/>
    <s v="01 - DISTRITO NACIONAL"/>
    <n v="8964654"/>
    <n v="12273.18"/>
  </r>
  <r>
    <s v="2024"/>
    <x v="0"/>
    <x v="0"/>
    <x v="0"/>
    <x v="0"/>
    <s v="2 - Poder Ejecutivo"/>
    <s v="0204 - MINISTERIO DE RELACIONES EXTERIORES"/>
    <s v="0004 - CONSEJO NACIONAL DE FRONTERAS"/>
    <x v="0"/>
    <x v="13"/>
    <x v="36"/>
    <x v="0"/>
    <x v="0"/>
    <s v="N"/>
    <s v="00 - N/A"/>
    <s v="10 - FONDO GENERAL"/>
    <s v="(en blanco)"/>
    <s v="99 - MULTIPROVINCIAL"/>
    <n v="30747400"/>
    <n v="7032538.4400000004"/>
  </r>
  <r>
    <s v="2024"/>
    <x v="0"/>
    <x v="0"/>
    <x v="0"/>
    <x v="0"/>
    <s v="2 - Poder Ejecutivo"/>
    <s v="0204 - MINISTERIO DE RELACIONES EXTERIORES"/>
    <s v="0004 - CONSEJO NACIONAL DE FRONTERAS"/>
    <x v="0"/>
    <x v="13"/>
    <x v="36"/>
    <x v="0"/>
    <x v="1"/>
    <s v="N"/>
    <s v="00 - N/A"/>
    <s v="10 - FONDO GENERAL"/>
    <s v="(en blanco)"/>
    <s v="99 - MULTIPROVINCIAL"/>
    <n v="6364750"/>
    <n v="981000"/>
  </r>
  <r>
    <s v="2024"/>
    <x v="0"/>
    <x v="0"/>
    <x v="0"/>
    <x v="0"/>
    <s v="2 - Poder Ejecutivo"/>
    <s v="0204 - MINISTERIO DE RELACIONES EXTERIORES"/>
    <s v="0004 - CONSEJO NACIONAL DE FRONTERAS"/>
    <x v="0"/>
    <x v="13"/>
    <x v="36"/>
    <x v="0"/>
    <x v="4"/>
    <s v="N"/>
    <s v="00 - N/A"/>
    <s v="10 - FONDO GENERAL"/>
    <s v="(en blanco)"/>
    <s v="99 - MULTIPROVINCIAL"/>
    <n v="4140732"/>
    <n v="1011101.6600000001"/>
  </r>
  <r>
    <s v="2024"/>
    <x v="0"/>
    <x v="0"/>
    <x v="0"/>
    <x v="0"/>
    <s v="2 - Poder Ejecutivo"/>
    <s v="0204 - MINISTERIO DE RELACIONES EXTERIORES"/>
    <s v="0004 - CONSEJO NACIONAL DE FRONTERAS"/>
    <x v="0"/>
    <x v="13"/>
    <x v="36"/>
    <x v="1"/>
    <x v="5"/>
    <s v="N"/>
    <s v="00 - N/A"/>
    <s v="10 - FONDO GENERAL"/>
    <s v="(en blanco)"/>
    <s v="99 - MULTIPROVINCIAL"/>
    <n v="1572000"/>
    <n v="131709.5"/>
  </r>
  <r>
    <s v="2024"/>
    <x v="0"/>
    <x v="0"/>
    <x v="0"/>
    <x v="0"/>
    <s v="2 - Poder Ejecutivo"/>
    <s v="0204 - MINISTERIO DE RELACIONES EXTERIORES"/>
    <s v="0004 - CONSEJO NACIONAL DE FRONTERAS"/>
    <x v="0"/>
    <x v="13"/>
    <x v="36"/>
    <x v="1"/>
    <x v="6"/>
    <s v="N"/>
    <s v="00 - N/A"/>
    <s v="10 - FONDO GENERAL"/>
    <s v="(en blanco)"/>
    <s v="99 - MULTIPROVINCIAL"/>
    <n v="210000"/>
    <n v="0"/>
  </r>
  <r>
    <s v="2024"/>
    <x v="0"/>
    <x v="0"/>
    <x v="0"/>
    <x v="0"/>
    <s v="2 - Poder Ejecutivo"/>
    <s v="0204 - MINISTERIO DE RELACIONES EXTERIORES"/>
    <s v="0004 - CONSEJO NACIONAL DE FRONTERAS"/>
    <x v="0"/>
    <x v="13"/>
    <x v="36"/>
    <x v="1"/>
    <x v="7"/>
    <s v="N"/>
    <s v="00 - N/A"/>
    <s v="10 - FONDO GENERAL"/>
    <s v="(en blanco)"/>
    <s v="99 - MULTIPROVINCIAL"/>
    <n v="1800000"/>
    <n v="317200"/>
  </r>
  <r>
    <s v="2024"/>
    <x v="0"/>
    <x v="0"/>
    <x v="0"/>
    <x v="0"/>
    <s v="2 - Poder Ejecutivo"/>
    <s v="0204 - MINISTERIO DE RELACIONES EXTERIORES"/>
    <s v="0004 - CONSEJO NACIONAL DE FRONTERAS"/>
    <x v="0"/>
    <x v="13"/>
    <x v="36"/>
    <x v="1"/>
    <x v="9"/>
    <s v="N"/>
    <s v="00 - N/A"/>
    <s v="10 - FONDO GENERAL"/>
    <s v="(en blanco)"/>
    <s v="99 - MULTIPROVINCIAL"/>
    <n v="300000"/>
    <n v="194370"/>
  </r>
  <r>
    <s v="2024"/>
    <x v="0"/>
    <x v="0"/>
    <x v="0"/>
    <x v="0"/>
    <s v="2 - Poder Ejecutivo"/>
    <s v="0204 - MINISTERIO DE RELACIONES EXTERIORES"/>
    <s v="0004 - CONSEJO NACIONAL DE FRONTERAS"/>
    <x v="0"/>
    <x v="13"/>
    <x v="36"/>
    <x v="1"/>
    <x v="10"/>
    <s v="N"/>
    <s v="00 - N/A"/>
    <s v="10 - FONDO GENERAL"/>
    <s v="(en blanco)"/>
    <s v="99 - MULTIPROVINCIAL"/>
    <n v="120000"/>
    <n v="0"/>
  </r>
  <r>
    <s v="2024"/>
    <x v="0"/>
    <x v="0"/>
    <x v="0"/>
    <x v="0"/>
    <s v="2 - Poder Ejecutivo"/>
    <s v="0204 - MINISTERIO DE RELACIONES EXTERIORES"/>
    <s v="0004 - CONSEJO NACIONAL DE FRONTERAS"/>
    <x v="0"/>
    <x v="13"/>
    <x v="36"/>
    <x v="1"/>
    <x v="11"/>
    <s v="N"/>
    <s v="00 - N/A"/>
    <s v="10 - FONDO GENERAL"/>
    <s v="(en blanco)"/>
    <s v="99 - MULTIPROVINCIAL"/>
    <n v="400000"/>
    <n v="40769"/>
  </r>
  <r>
    <s v="2024"/>
    <x v="0"/>
    <x v="0"/>
    <x v="0"/>
    <x v="0"/>
    <s v="2 - Poder Ejecutivo"/>
    <s v="0204 - MINISTERIO DE RELACIONES EXTERIORES"/>
    <s v="0004 - CONSEJO NACIONAL DE FRONTERAS"/>
    <x v="0"/>
    <x v="13"/>
    <x v="36"/>
    <x v="1"/>
    <x v="12"/>
    <s v="N"/>
    <s v="00 - N/A"/>
    <s v="10 - FONDO GENERAL"/>
    <s v="(en blanco)"/>
    <s v="99 - MULTIPROVINCIAL"/>
    <n v="5000"/>
    <n v="0"/>
  </r>
  <r>
    <s v="2024"/>
    <x v="0"/>
    <x v="0"/>
    <x v="0"/>
    <x v="0"/>
    <s v="2 - Poder Ejecutivo"/>
    <s v="0204 - MINISTERIO DE RELACIONES EXTERIORES"/>
    <s v="0004 - CONSEJO NACIONAL DE FRONTERAS"/>
    <x v="0"/>
    <x v="13"/>
    <x v="36"/>
    <x v="1"/>
    <x v="13"/>
    <s v="N"/>
    <s v="00 - N/A"/>
    <s v="10 - FONDO GENERAL"/>
    <s v="(en blanco)"/>
    <s v="99 - MULTIPROVINCIAL"/>
    <n v="350000"/>
    <n v="49796"/>
  </r>
  <r>
    <s v="2024"/>
    <x v="0"/>
    <x v="0"/>
    <x v="0"/>
    <x v="0"/>
    <s v="2 - Poder Ejecutivo"/>
    <s v="0204 - MINISTERIO DE RELACIONES EXTERIORES"/>
    <s v="0004 - CONSEJO NACIONAL DE FRONTERAS"/>
    <x v="0"/>
    <x v="13"/>
    <x v="36"/>
    <x v="2"/>
    <x v="14"/>
    <s v="N"/>
    <s v="00 - N/A"/>
    <s v="10 - FONDO GENERAL"/>
    <s v="(en blanco)"/>
    <s v="99 - MULTIPROVINCIAL"/>
    <n v="575000"/>
    <n v="49984.800000000003"/>
  </r>
  <r>
    <s v="2024"/>
    <x v="0"/>
    <x v="0"/>
    <x v="0"/>
    <x v="0"/>
    <s v="2 - Poder Ejecutivo"/>
    <s v="0204 - MINISTERIO DE RELACIONES EXTERIORES"/>
    <s v="0004 - CONSEJO NACIONAL DE FRONTERAS"/>
    <x v="0"/>
    <x v="13"/>
    <x v="36"/>
    <x v="2"/>
    <x v="15"/>
    <s v="N"/>
    <s v="00 - N/A"/>
    <s v="10 - FONDO GENERAL"/>
    <s v="(en blanco)"/>
    <s v="99 - MULTIPROVINCIAL"/>
    <n v="450000"/>
    <n v="0"/>
  </r>
  <r>
    <s v="2024"/>
    <x v="0"/>
    <x v="0"/>
    <x v="0"/>
    <x v="0"/>
    <s v="2 - Poder Ejecutivo"/>
    <s v="0204 - MINISTERIO DE RELACIONES EXTERIORES"/>
    <s v="0004 - CONSEJO NACIONAL DE FRONTERAS"/>
    <x v="0"/>
    <x v="13"/>
    <x v="36"/>
    <x v="2"/>
    <x v="16"/>
    <s v="N"/>
    <s v="00 - N/A"/>
    <s v="10 - FONDO GENERAL"/>
    <s v="(en blanco)"/>
    <s v="99 - MULTIPROVINCIAL"/>
    <n v="450000"/>
    <n v="0"/>
  </r>
  <r>
    <s v="2024"/>
    <x v="0"/>
    <x v="0"/>
    <x v="0"/>
    <x v="0"/>
    <s v="2 - Poder Ejecutivo"/>
    <s v="0204 - MINISTERIO DE RELACIONES EXTERIORES"/>
    <s v="0004 - CONSEJO NACIONAL DE FRONTERAS"/>
    <x v="0"/>
    <x v="13"/>
    <x v="36"/>
    <x v="2"/>
    <x v="18"/>
    <s v="N"/>
    <s v="00 - N/A"/>
    <s v="10 - FONDO GENERAL"/>
    <s v="(en blanco)"/>
    <s v="99 - MULTIPROVINCIAL"/>
    <n v="150000"/>
    <n v="0"/>
  </r>
  <r>
    <s v="2024"/>
    <x v="0"/>
    <x v="0"/>
    <x v="0"/>
    <x v="0"/>
    <s v="2 - Poder Ejecutivo"/>
    <s v="0204 - MINISTERIO DE RELACIONES EXTERIORES"/>
    <s v="0004 - CONSEJO NACIONAL DE FRONTERAS"/>
    <x v="0"/>
    <x v="13"/>
    <x v="36"/>
    <x v="2"/>
    <x v="20"/>
    <s v="N"/>
    <s v="00 - N/A"/>
    <s v="10 - FONDO GENERAL"/>
    <s v="(en blanco)"/>
    <s v="99 - MULTIPROVINCIAL"/>
    <n v="4206000"/>
    <n v="1050000"/>
  </r>
  <r>
    <s v="2024"/>
    <x v="0"/>
    <x v="0"/>
    <x v="0"/>
    <x v="0"/>
    <s v="2 - Poder Ejecutivo"/>
    <s v="0204 - MINISTERIO DE RELACIONES EXTERIORES"/>
    <s v="0004 - CONSEJO NACIONAL DE FRONTERAS"/>
    <x v="0"/>
    <x v="13"/>
    <x v="36"/>
    <x v="2"/>
    <x v="21"/>
    <s v="N"/>
    <s v="00 - N/A"/>
    <s v="10 - FONDO GENERAL"/>
    <s v="(en blanco)"/>
    <s v="99 - MULTIPROVINCIAL"/>
    <n v="1596577"/>
    <n v="0"/>
  </r>
  <r>
    <s v="2024"/>
    <x v="0"/>
    <x v="0"/>
    <x v="0"/>
    <x v="0"/>
    <s v="2 - Poder Ejecutivo"/>
    <s v="0204 - MINISTERIO DE RELACIONES EXTERIORES"/>
    <s v="0005 - COMISION NACIONAL DE NEGOCIACIONES  COMERCIALES (CNNC)"/>
    <x v="0"/>
    <x v="13"/>
    <x v="36"/>
    <x v="0"/>
    <x v="0"/>
    <s v="N"/>
    <s v="00 - N/A"/>
    <s v="10 - FONDO GENERAL"/>
    <s v="(en blanco)"/>
    <s v="01 - DISTRITO NACIONAL"/>
    <n v="21507400"/>
    <n v="4002000"/>
  </r>
  <r>
    <s v="2024"/>
    <x v="0"/>
    <x v="0"/>
    <x v="0"/>
    <x v="0"/>
    <s v="2 - Poder Ejecutivo"/>
    <s v="0204 - MINISTERIO DE RELACIONES EXTERIORES"/>
    <s v="0005 - COMISION NACIONAL DE NEGOCIACIONES  COMERCIALES (CNNC)"/>
    <x v="0"/>
    <x v="13"/>
    <x v="36"/>
    <x v="0"/>
    <x v="1"/>
    <s v="N"/>
    <s v="00 - N/A"/>
    <s v="10 - FONDO GENERAL"/>
    <s v="(en blanco)"/>
    <s v="01 - DISTRITO NACIONAL"/>
    <n v="3570600"/>
    <n v="90000"/>
  </r>
  <r>
    <s v="2024"/>
    <x v="0"/>
    <x v="0"/>
    <x v="0"/>
    <x v="0"/>
    <s v="2 - Poder Ejecutivo"/>
    <s v="0204 - MINISTERIO DE RELACIONES EXTERIORES"/>
    <s v="0005 - COMISION NACIONAL DE NEGOCIACIONES  COMERCIALES (CNNC)"/>
    <x v="0"/>
    <x v="13"/>
    <x v="36"/>
    <x v="0"/>
    <x v="4"/>
    <s v="N"/>
    <s v="00 - N/A"/>
    <s v="10 - FONDO GENERAL"/>
    <s v="(en blanco)"/>
    <s v="01 - DISTRITO NACIONAL"/>
    <n v="2803119"/>
    <n v="606381.13"/>
  </r>
  <r>
    <s v="2024"/>
    <x v="0"/>
    <x v="0"/>
    <x v="0"/>
    <x v="0"/>
    <s v="2 - Poder Ejecutivo"/>
    <s v="0204 - MINISTERIO DE RELACIONES EXTERIORES"/>
    <s v="0005 - COMISION NACIONAL DE NEGOCIACIONES  COMERCIALES (CNNC)"/>
    <x v="0"/>
    <x v="13"/>
    <x v="36"/>
    <x v="1"/>
    <x v="5"/>
    <s v="N"/>
    <s v="00 - N/A"/>
    <s v="10 - FONDO GENERAL"/>
    <s v="(en blanco)"/>
    <s v="01 - DISTRITO NACIONAL"/>
    <n v="1090869"/>
    <n v="177197.33"/>
  </r>
  <r>
    <s v="2024"/>
    <x v="0"/>
    <x v="0"/>
    <x v="0"/>
    <x v="0"/>
    <s v="2 - Poder Ejecutivo"/>
    <s v="0204 - MINISTERIO DE RELACIONES EXTERIORES"/>
    <s v="0005 - COMISION NACIONAL DE NEGOCIACIONES  COMERCIALES (CNNC)"/>
    <x v="0"/>
    <x v="13"/>
    <x v="36"/>
    <x v="1"/>
    <x v="6"/>
    <s v="N"/>
    <s v="00 - N/A"/>
    <s v="10 - FONDO GENERAL"/>
    <s v="(en blanco)"/>
    <s v="01 - DISTRITO NACIONAL"/>
    <n v="80000"/>
    <n v="0"/>
  </r>
  <r>
    <s v="2024"/>
    <x v="0"/>
    <x v="0"/>
    <x v="0"/>
    <x v="0"/>
    <s v="2 - Poder Ejecutivo"/>
    <s v="0204 - MINISTERIO DE RELACIONES EXTERIORES"/>
    <s v="0005 - COMISION NACIONAL DE NEGOCIACIONES  COMERCIALES (CNNC)"/>
    <x v="0"/>
    <x v="13"/>
    <x v="36"/>
    <x v="1"/>
    <x v="7"/>
    <s v="N"/>
    <s v="00 - N/A"/>
    <s v="10 - FONDO GENERAL"/>
    <s v="(en blanco)"/>
    <s v="01 - DISTRITO NACIONAL"/>
    <n v="1500000"/>
    <n v="38533.199999999997"/>
  </r>
  <r>
    <s v="2024"/>
    <x v="0"/>
    <x v="0"/>
    <x v="0"/>
    <x v="0"/>
    <s v="2 - Poder Ejecutivo"/>
    <s v="0204 - MINISTERIO DE RELACIONES EXTERIORES"/>
    <s v="0005 - COMISION NACIONAL DE NEGOCIACIONES  COMERCIALES (CNNC)"/>
    <x v="0"/>
    <x v="13"/>
    <x v="36"/>
    <x v="1"/>
    <x v="8"/>
    <s v="N"/>
    <s v="00 - N/A"/>
    <s v="10 - FONDO GENERAL"/>
    <s v="(en blanco)"/>
    <s v="01 - DISTRITO NACIONAL"/>
    <n v="1005000"/>
    <n v="39488"/>
  </r>
  <r>
    <s v="2024"/>
    <x v="0"/>
    <x v="0"/>
    <x v="0"/>
    <x v="0"/>
    <s v="2 - Poder Ejecutivo"/>
    <s v="0204 - MINISTERIO DE RELACIONES EXTERIORES"/>
    <s v="0005 - COMISION NACIONAL DE NEGOCIACIONES  COMERCIALES (CNNC)"/>
    <x v="0"/>
    <x v="13"/>
    <x v="36"/>
    <x v="1"/>
    <x v="9"/>
    <s v="N"/>
    <s v="00 - N/A"/>
    <s v="10 - FONDO GENERAL"/>
    <s v="(en blanco)"/>
    <s v="01 - DISTRITO NACIONAL"/>
    <n v="250000"/>
    <n v="0"/>
  </r>
  <r>
    <s v="2024"/>
    <x v="0"/>
    <x v="0"/>
    <x v="0"/>
    <x v="0"/>
    <s v="2 - Poder Ejecutivo"/>
    <s v="0204 - MINISTERIO DE RELACIONES EXTERIORES"/>
    <s v="0005 - COMISION NACIONAL DE NEGOCIACIONES  COMERCIALES (CNNC)"/>
    <x v="0"/>
    <x v="13"/>
    <x v="36"/>
    <x v="1"/>
    <x v="10"/>
    <s v="N"/>
    <s v="00 - N/A"/>
    <s v="10 - FONDO GENERAL"/>
    <s v="(en blanco)"/>
    <s v="01 - DISTRITO NACIONAL"/>
    <n v="450000"/>
    <n v="5499.67"/>
  </r>
  <r>
    <s v="2024"/>
    <x v="0"/>
    <x v="0"/>
    <x v="0"/>
    <x v="0"/>
    <s v="2 - Poder Ejecutivo"/>
    <s v="0204 - MINISTERIO DE RELACIONES EXTERIORES"/>
    <s v="0005 - COMISION NACIONAL DE NEGOCIACIONES  COMERCIALES (CNNC)"/>
    <x v="0"/>
    <x v="13"/>
    <x v="36"/>
    <x v="1"/>
    <x v="11"/>
    <s v="N"/>
    <s v="00 - N/A"/>
    <s v="10 - FONDO GENERAL"/>
    <s v="(en blanco)"/>
    <s v="01 - DISTRITO NACIONAL"/>
    <n v="1190000"/>
    <n v="0"/>
  </r>
  <r>
    <s v="2024"/>
    <x v="0"/>
    <x v="0"/>
    <x v="0"/>
    <x v="0"/>
    <s v="2 - Poder Ejecutivo"/>
    <s v="0204 - MINISTERIO DE RELACIONES EXTERIORES"/>
    <s v="0005 - COMISION NACIONAL DE NEGOCIACIONES  COMERCIALES (CNNC)"/>
    <x v="0"/>
    <x v="13"/>
    <x v="36"/>
    <x v="1"/>
    <x v="12"/>
    <s v="N"/>
    <s v="00 - N/A"/>
    <s v="10 - FONDO GENERAL"/>
    <s v="(en blanco)"/>
    <s v="01 - DISTRITO NACIONAL"/>
    <n v="2325000"/>
    <n v="0"/>
  </r>
  <r>
    <s v="2024"/>
    <x v="0"/>
    <x v="0"/>
    <x v="0"/>
    <x v="0"/>
    <s v="2 - Poder Ejecutivo"/>
    <s v="0204 - MINISTERIO DE RELACIONES EXTERIORES"/>
    <s v="0005 - COMISION NACIONAL DE NEGOCIACIONES  COMERCIALES (CNNC)"/>
    <x v="0"/>
    <x v="13"/>
    <x v="36"/>
    <x v="1"/>
    <x v="13"/>
    <s v="N"/>
    <s v="00 - N/A"/>
    <s v="10 - FONDO GENERAL"/>
    <s v="(en blanco)"/>
    <s v="01 - DISTRITO NACIONAL"/>
    <n v="1400000"/>
    <n v="16372.5"/>
  </r>
  <r>
    <s v="2024"/>
    <x v="0"/>
    <x v="0"/>
    <x v="0"/>
    <x v="0"/>
    <s v="2 - Poder Ejecutivo"/>
    <s v="0204 - MINISTERIO DE RELACIONES EXTERIORES"/>
    <s v="0005 - COMISION NACIONAL DE NEGOCIACIONES  COMERCIALES (CNNC)"/>
    <x v="0"/>
    <x v="13"/>
    <x v="36"/>
    <x v="2"/>
    <x v="14"/>
    <s v="N"/>
    <s v="00 - N/A"/>
    <s v="10 - FONDO GENERAL"/>
    <s v="(en blanco)"/>
    <s v="01 - DISTRITO NACIONAL"/>
    <n v="234000"/>
    <n v="0"/>
  </r>
  <r>
    <s v="2024"/>
    <x v="0"/>
    <x v="0"/>
    <x v="0"/>
    <x v="0"/>
    <s v="2 - Poder Ejecutivo"/>
    <s v="0204 - MINISTERIO DE RELACIONES EXTERIORES"/>
    <s v="0005 - COMISION NACIONAL DE NEGOCIACIONES  COMERCIALES (CNNC)"/>
    <x v="0"/>
    <x v="13"/>
    <x v="36"/>
    <x v="2"/>
    <x v="15"/>
    <s v="N"/>
    <s v="00 - N/A"/>
    <s v="10 - FONDO GENERAL"/>
    <s v="(en blanco)"/>
    <s v="01 - DISTRITO NACIONAL"/>
    <n v="290000"/>
    <n v="0"/>
  </r>
  <r>
    <s v="2024"/>
    <x v="0"/>
    <x v="0"/>
    <x v="0"/>
    <x v="0"/>
    <s v="2 - Poder Ejecutivo"/>
    <s v="0204 - MINISTERIO DE RELACIONES EXTERIORES"/>
    <s v="0005 - COMISION NACIONAL DE NEGOCIACIONES  COMERCIALES (CNNC)"/>
    <x v="0"/>
    <x v="13"/>
    <x v="36"/>
    <x v="2"/>
    <x v="16"/>
    <s v="N"/>
    <s v="00 - N/A"/>
    <s v="10 - FONDO GENERAL"/>
    <s v="(en blanco)"/>
    <s v="01 - DISTRITO NACIONAL"/>
    <n v="325000"/>
    <n v="0"/>
  </r>
  <r>
    <s v="2024"/>
    <x v="0"/>
    <x v="0"/>
    <x v="0"/>
    <x v="0"/>
    <s v="2 - Poder Ejecutivo"/>
    <s v="0204 - MINISTERIO DE RELACIONES EXTERIORES"/>
    <s v="0005 - COMISION NACIONAL DE NEGOCIACIONES  COMERCIALES (CNNC)"/>
    <x v="0"/>
    <x v="13"/>
    <x v="36"/>
    <x v="2"/>
    <x v="18"/>
    <s v="N"/>
    <s v="00 - N/A"/>
    <s v="10 - FONDO GENERAL"/>
    <s v="(en blanco)"/>
    <s v="01 - DISTRITO NACIONAL"/>
    <n v="175000"/>
    <n v="0"/>
  </r>
  <r>
    <s v="2024"/>
    <x v="0"/>
    <x v="0"/>
    <x v="0"/>
    <x v="0"/>
    <s v="2 - Poder Ejecutivo"/>
    <s v="0204 - MINISTERIO DE RELACIONES EXTERIORES"/>
    <s v="0005 - COMISION NACIONAL DE NEGOCIACIONES  COMERCIALES (CNNC)"/>
    <x v="0"/>
    <x v="13"/>
    <x v="36"/>
    <x v="2"/>
    <x v="19"/>
    <s v="N"/>
    <s v="00 - N/A"/>
    <s v="10 - FONDO GENERAL"/>
    <s v="(en blanco)"/>
    <s v="01 - DISTRITO NACIONAL"/>
    <n v="200000"/>
    <n v="0"/>
  </r>
  <r>
    <s v="2024"/>
    <x v="0"/>
    <x v="0"/>
    <x v="0"/>
    <x v="0"/>
    <s v="2 - Poder Ejecutivo"/>
    <s v="0204 - MINISTERIO DE RELACIONES EXTERIORES"/>
    <s v="0005 - COMISION NACIONAL DE NEGOCIACIONES  COMERCIALES (CNNC)"/>
    <x v="0"/>
    <x v="13"/>
    <x v="36"/>
    <x v="2"/>
    <x v="20"/>
    <s v="N"/>
    <s v="00 - N/A"/>
    <s v="10 - FONDO GENERAL"/>
    <s v="(en blanco)"/>
    <s v="01 - DISTRITO NACIONAL"/>
    <n v="3494000"/>
    <n v="0"/>
  </r>
  <r>
    <s v="2024"/>
    <x v="0"/>
    <x v="0"/>
    <x v="0"/>
    <x v="0"/>
    <s v="2 - Poder Ejecutivo"/>
    <s v="0204 - MINISTERIO DE RELACIONES EXTERIORES"/>
    <s v="0005 - COMISION NACIONAL DE NEGOCIACIONES  COMERCIALES (CNNC)"/>
    <x v="0"/>
    <x v="13"/>
    <x v="36"/>
    <x v="2"/>
    <x v="21"/>
    <s v="N"/>
    <s v="00 - N/A"/>
    <s v="10 - FONDO GENERAL"/>
    <s v="(en blanco)"/>
    <s v="01 - DISTRITO NACIONAL"/>
    <n v="1570000"/>
    <n v="96514.559999999998"/>
  </r>
  <r>
    <s v="2024"/>
    <x v="0"/>
    <x v="0"/>
    <x v="0"/>
    <x v="0"/>
    <s v="2 - Poder Ejecutivo"/>
    <s v="0205 - MINISTERIO DE HACIENDA"/>
    <s v="0001 - MINISTERIO DE HACIENDA"/>
    <x v="0"/>
    <x v="0"/>
    <x v="2"/>
    <x v="0"/>
    <x v="0"/>
    <s v="N"/>
    <s v="00 - N/A"/>
    <s v="10 - FONDO GENERAL"/>
    <s v="(en blanco)"/>
    <s v="99 - MULTIPROVINCIAL"/>
    <n v="875606743"/>
    <n v="193307734.22999999"/>
  </r>
  <r>
    <s v="2024"/>
    <x v="0"/>
    <x v="0"/>
    <x v="0"/>
    <x v="0"/>
    <s v="2 - Poder Ejecutivo"/>
    <s v="0205 - MINISTERIO DE HACIENDA"/>
    <s v="0001 - MINISTERIO DE HACIENDA"/>
    <x v="0"/>
    <x v="0"/>
    <x v="2"/>
    <x v="0"/>
    <x v="1"/>
    <s v="N"/>
    <s v="00 - N/A"/>
    <s v="10 - FONDO GENERAL"/>
    <s v="(en blanco)"/>
    <s v="99 - MULTIPROVINCIAL"/>
    <n v="355585779"/>
    <n v="8696500"/>
  </r>
  <r>
    <s v="2024"/>
    <x v="0"/>
    <x v="0"/>
    <x v="0"/>
    <x v="0"/>
    <s v="2 - Poder Ejecutivo"/>
    <s v="0205 - MINISTERIO DE HACIENDA"/>
    <s v="0001 - MINISTERIO DE HACIENDA"/>
    <x v="0"/>
    <x v="0"/>
    <x v="2"/>
    <x v="0"/>
    <x v="1"/>
    <s v="N"/>
    <s v="00 - N/A"/>
    <s v="20 - FONDOS CON DESTINO ESPECÍFICO"/>
    <s v="(en blanco)"/>
    <s v="99 - MULTIPROVINCIAL"/>
    <n v="63000000"/>
    <n v="13348095.100000001"/>
  </r>
  <r>
    <s v="2024"/>
    <x v="0"/>
    <x v="0"/>
    <x v="0"/>
    <x v="0"/>
    <s v="2 - Poder Ejecutivo"/>
    <s v="0205 - MINISTERIO DE HACIENDA"/>
    <s v="0001 - MINISTERIO DE HACIENDA"/>
    <x v="0"/>
    <x v="0"/>
    <x v="2"/>
    <x v="0"/>
    <x v="4"/>
    <s v="N"/>
    <s v="00 - N/A"/>
    <s v="10 - FONDO GENERAL"/>
    <s v="(en blanco)"/>
    <s v="99 - MULTIPROVINCIAL"/>
    <n v="112180692"/>
    <n v="28859282.440000005"/>
  </r>
  <r>
    <s v="2024"/>
    <x v="0"/>
    <x v="0"/>
    <x v="0"/>
    <x v="0"/>
    <s v="2 - Poder Ejecutivo"/>
    <s v="0205 - MINISTERIO DE HACIENDA"/>
    <s v="0001 - MINISTERIO DE HACIENDA"/>
    <x v="0"/>
    <x v="0"/>
    <x v="2"/>
    <x v="1"/>
    <x v="5"/>
    <s v="N"/>
    <s v="00 - N/A"/>
    <s v="10 - FONDO GENERAL"/>
    <s v="(en blanco)"/>
    <s v="99 - MULTIPROVINCIAL"/>
    <n v="47360000"/>
    <n v="9563746.0200000014"/>
  </r>
  <r>
    <s v="2024"/>
    <x v="0"/>
    <x v="0"/>
    <x v="0"/>
    <x v="0"/>
    <s v="2 - Poder Ejecutivo"/>
    <s v="0205 - MINISTERIO DE HACIENDA"/>
    <s v="0001 - MINISTERIO DE HACIENDA"/>
    <x v="0"/>
    <x v="0"/>
    <x v="2"/>
    <x v="1"/>
    <x v="6"/>
    <s v="N"/>
    <s v="00 - N/A"/>
    <s v="10 - FONDO GENERAL"/>
    <s v="(en blanco)"/>
    <s v="99 - MULTIPROVINCIAL"/>
    <n v="7088845"/>
    <n v="203550"/>
  </r>
  <r>
    <s v="2024"/>
    <x v="0"/>
    <x v="0"/>
    <x v="0"/>
    <x v="0"/>
    <s v="2 - Poder Ejecutivo"/>
    <s v="0205 - MINISTERIO DE HACIENDA"/>
    <s v="0001 - MINISTERIO DE HACIENDA"/>
    <x v="0"/>
    <x v="0"/>
    <x v="2"/>
    <x v="1"/>
    <x v="6"/>
    <s v="N"/>
    <s v="00 - N/A"/>
    <s v="20 - FONDOS CON DESTINO ESPECÍFICO"/>
    <s v="(en blanco)"/>
    <s v="99 - MULTIPROVINCIAL"/>
    <n v="16500000"/>
    <n v="202134"/>
  </r>
  <r>
    <s v="2024"/>
    <x v="0"/>
    <x v="0"/>
    <x v="0"/>
    <x v="0"/>
    <s v="2 - Poder Ejecutivo"/>
    <s v="0205 - MINISTERIO DE HACIENDA"/>
    <s v="0001 - MINISTERIO DE HACIENDA"/>
    <x v="0"/>
    <x v="0"/>
    <x v="2"/>
    <x v="1"/>
    <x v="7"/>
    <s v="N"/>
    <s v="00 - N/A"/>
    <s v="10 - FONDO GENERAL"/>
    <s v="(en blanco)"/>
    <s v="99 - MULTIPROVINCIAL"/>
    <n v="2500000"/>
    <n v="5450"/>
  </r>
  <r>
    <s v="2024"/>
    <x v="0"/>
    <x v="0"/>
    <x v="0"/>
    <x v="0"/>
    <s v="2 - Poder Ejecutivo"/>
    <s v="0205 - MINISTERIO DE HACIENDA"/>
    <s v="0001 - MINISTERIO DE HACIENDA"/>
    <x v="0"/>
    <x v="0"/>
    <x v="2"/>
    <x v="1"/>
    <x v="7"/>
    <s v="N"/>
    <s v="00 - N/A"/>
    <s v="20 - FONDOS CON DESTINO ESPECÍFICO"/>
    <s v="(en blanco)"/>
    <s v="99 - MULTIPROVINCIAL"/>
    <n v="10000000"/>
    <n v="1135616.8"/>
  </r>
  <r>
    <s v="2024"/>
    <x v="0"/>
    <x v="0"/>
    <x v="0"/>
    <x v="0"/>
    <s v="2 - Poder Ejecutivo"/>
    <s v="0205 - MINISTERIO DE HACIENDA"/>
    <s v="0001 - MINISTERIO DE HACIENDA"/>
    <x v="0"/>
    <x v="0"/>
    <x v="2"/>
    <x v="1"/>
    <x v="8"/>
    <s v="N"/>
    <s v="00 - N/A"/>
    <s v="20 - FONDOS CON DESTINO ESPECÍFICO"/>
    <s v="(en blanco)"/>
    <s v="99 - MULTIPROVINCIAL"/>
    <n v="5000000"/>
    <n v="1653852.27"/>
  </r>
  <r>
    <s v="2024"/>
    <x v="0"/>
    <x v="0"/>
    <x v="0"/>
    <x v="0"/>
    <s v="2 - Poder Ejecutivo"/>
    <s v="0205 - MINISTERIO DE HACIENDA"/>
    <s v="0001 - MINISTERIO DE HACIENDA"/>
    <x v="0"/>
    <x v="0"/>
    <x v="2"/>
    <x v="1"/>
    <x v="9"/>
    <s v="N"/>
    <s v="00 - N/A"/>
    <s v="10 - FONDO GENERAL"/>
    <s v="(en blanco)"/>
    <s v="99 - MULTIPROVINCIAL"/>
    <n v="190968795"/>
    <n v="4578471.37"/>
  </r>
  <r>
    <s v="2024"/>
    <x v="0"/>
    <x v="0"/>
    <x v="0"/>
    <x v="0"/>
    <s v="2 - Poder Ejecutivo"/>
    <s v="0205 - MINISTERIO DE HACIENDA"/>
    <s v="0001 - MINISTERIO DE HACIENDA"/>
    <x v="0"/>
    <x v="0"/>
    <x v="2"/>
    <x v="1"/>
    <x v="9"/>
    <s v="N"/>
    <s v="00 - N/A"/>
    <s v="20 - FONDOS CON DESTINO ESPECÍFICO"/>
    <s v="(en blanco)"/>
    <s v="99 - MULTIPROVINCIAL"/>
    <n v="13560000"/>
    <n v="959000"/>
  </r>
  <r>
    <s v="2024"/>
    <x v="0"/>
    <x v="0"/>
    <x v="0"/>
    <x v="0"/>
    <s v="2 - Poder Ejecutivo"/>
    <s v="0205 - MINISTERIO DE HACIENDA"/>
    <s v="0001 - MINISTERIO DE HACIENDA"/>
    <x v="0"/>
    <x v="0"/>
    <x v="2"/>
    <x v="1"/>
    <x v="10"/>
    <s v="N"/>
    <s v="00 - N/A"/>
    <s v="10 - FONDO GENERAL"/>
    <s v="(en blanco)"/>
    <s v="99 - MULTIPROVINCIAL"/>
    <n v="41250000"/>
    <n v="3743176.38"/>
  </r>
  <r>
    <s v="2024"/>
    <x v="0"/>
    <x v="0"/>
    <x v="0"/>
    <x v="0"/>
    <s v="2 - Poder Ejecutivo"/>
    <s v="0205 - MINISTERIO DE HACIENDA"/>
    <s v="0001 - MINISTERIO DE HACIENDA"/>
    <x v="0"/>
    <x v="0"/>
    <x v="2"/>
    <x v="1"/>
    <x v="10"/>
    <s v="N"/>
    <s v="00 - N/A"/>
    <s v="20 - FONDOS CON DESTINO ESPECÍFICO"/>
    <s v="(en blanco)"/>
    <s v="99 - MULTIPROVINCIAL"/>
    <n v="13000000"/>
    <n v="0"/>
  </r>
  <r>
    <s v="2024"/>
    <x v="0"/>
    <x v="0"/>
    <x v="0"/>
    <x v="0"/>
    <s v="2 - Poder Ejecutivo"/>
    <s v="0205 - MINISTERIO DE HACIENDA"/>
    <s v="0001 - MINISTERIO DE HACIENDA"/>
    <x v="0"/>
    <x v="0"/>
    <x v="2"/>
    <x v="1"/>
    <x v="11"/>
    <s v="N"/>
    <s v="00 - N/A"/>
    <s v="10 - FONDO GENERAL"/>
    <s v="(en blanco)"/>
    <s v="99 - MULTIPROVINCIAL"/>
    <n v="97932200"/>
    <n v="35400"/>
  </r>
  <r>
    <s v="2024"/>
    <x v="0"/>
    <x v="0"/>
    <x v="0"/>
    <x v="0"/>
    <s v="2 - Poder Ejecutivo"/>
    <s v="0205 - MINISTERIO DE HACIENDA"/>
    <s v="0001 - MINISTERIO DE HACIENDA"/>
    <x v="0"/>
    <x v="0"/>
    <x v="2"/>
    <x v="1"/>
    <x v="11"/>
    <s v="N"/>
    <s v="00 - N/A"/>
    <s v="20 - FONDOS CON DESTINO ESPECÍFICO"/>
    <s v="(en blanco)"/>
    <s v="99 - MULTIPROVINCIAL"/>
    <n v="270013745"/>
    <n v="1501990.3"/>
  </r>
  <r>
    <s v="2024"/>
    <x v="0"/>
    <x v="0"/>
    <x v="0"/>
    <x v="0"/>
    <s v="2 - Poder Ejecutivo"/>
    <s v="0205 - MINISTERIO DE HACIENDA"/>
    <s v="0001 - MINISTERIO DE HACIENDA"/>
    <x v="0"/>
    <x v="0"/>
    <x v="2"/>
    <x v="1"/>
    <x v="12"/>
    <s v="N"/>
    <s v="00 - N/A"/>
    <s v="10 - FONDO GENERAL"/>
    <s v="(en blanco)"/>
    <s v="99 - MULTIPROVINCIAL"/>
    <n v="269547611"/>
    <n v="114069323.95"/>
  </r>
  <r>
    <s v="2024"/>
    <x v="0"/>
    <x v="0"/>
    <x v="0"/>
    <x v="0"/>
    <s v="2 - Poder Ejecutivo"/>
    <s v="0205 - MINISTERIO DE HACIENDA"/>
    <s v="0001 - MINISTERIO DE HACIENDA"/>
    <x v="0"/>
    <x v="0"/>
    <x v="2"/>
    <x v="1"/>
    <x v="12"/>
    <s v="N"/>
    <s v="00 - N/A"/>
    <s v="20 - FONDOS CON DESTINO ESPECÍFICO"/>
    <s v="(en blanco)"/>
    <s v="99 - MULTIPROVINCIAL"/>
    <n v="126478276"/>
    <n v="4297261.49"/>
  </r>
  <r>
    <s v="2024"/>
    <x v="0"/>
    <x v="0"/>
    <x v="0"/>
    <x v="0"/>
    <s v="2 - Poder Ejecutivo"/>
    <s v="0205 - MINISTERIO DE HACIENDA"/>
    <s v="0001 - MINISTERIO DE HACIENDA"/>
    <x v="0"/>
    <x v="0"/>
    <x v="2"/>
    <x v="1"/>
    <x v="12"/>
    <s v="N"/>
    <s v="00 - N/A"/>
    <s v="70 - DONACION EXTERNA"/>
    <s v="(en blanco)"/>
    <s v="99 - MULTIPROVINCIAL"/>
    <n v="0"/>
    <n v="1830262.13"/>
  </r>
  <r>
    <s v="2024"/>
    <x v="0"/>
    <x v="0"/>
    <x v="0"/>
    <x v="0"/>
    <s v="2 - Poder Ejecutivo"/>
    <s v="0205 - MINISTERIO DE HACIENDA"/>
    <s v="0001 - MINISTERIO DE HACIENDA"/>
    <x v="0"/>
    <x v="0"/>
    <x v="2"/>
    <x v="1"/>
    <x v="13"/>
    <s v="N"/>
    <s v="00 - N/A"/>
    <s v="10 - FONDO GENERAL"/>
    <s v="(en blanco)"/>
    <s v="99 - MULTIPROVINCIAL"/>
    <n v="33250000"/>
    <n v="6694719.3399999999"/>
  </r>
  <r>
    <s v="2024"/>
    <x v="0"/>
    <x v="0"/>
    <x v="0"/>
    <x v="0"/>
    <s v="2 - Poder Ejecutivo"/>
    <s v="0205 - MINISTERIO DE HACIENDA"/>
    <s v="0001 - MINISTERIO DE HACIENDA"/>
    <x v="0"/>
    <x v="0"/>
    <x v="2"/>
    <x v="1"/>
    <x v="13"/>
    <s v="N"/>
    <s v="00 - N/A"/>
    <s v="20 - FONDOS CON DESTINO ESPECÍFICO"/>
    <s v="(en blanco)"/>
    <s v="99 - MULTIPROVINCIAL"/>
    <n v="3000000"/>
    <n v="0"/>
  </r>
  <r>
    <s v="2024"/>
    <x v="0"/>
    <x v="0"/>
    <x v="0"/>
    <x v="0"/>
    <s v="2 - Poder Ejecutivo"/>
    <s v="0205 - MINISTERIO DE HACIENDA"/>
    <s v="0001 - MINISTERIO DE HACIENDA"/>
    <x v="0"/>
    <x v="0"/>
    <x v="2"/>
    <x v="2"/>
    <x v="14"/>
    <s v="N"/>
    <s v="00 - N/A"/>
    <s v="10 - FONDO GENERAL"/>
    <s v="(en blanco)"/>
    <s v="99 - MULTIPROVINCIAL"/>
    <n v="7405820"/>
    <n v="358786.31"/>
  </r>
  <r>
    <s v="2024"/>
    <x v="0"/>
    <x v="0"/>
    <x v="0"/>
    <x v="0"/>
    <s v="2 - Poder Ejecutivo"/>
    <s v="0205 - MINISTERIO DE HACIENDA"/>
    <s v="0001 - MINISTERIO DE HACIENDA"/>
    <x v="0"/>
    <x v="0"/>
    <x v="2"/>
    <x v="2"/>
    <x v="14"/>
    <s v="N"/>
    <s v="00 - N/A"/>
    <s v="20 - FONDOS CON DESTINO ESPECÍFICO"/>
    <s v="(en blanco)"/>
    <s v="99 - MULTIPROVINCIAL"/>
    <n v="1600000"/>
    <n v="0"/>
  </r>
  <r>
    <s v="2024"/>
    <x v="0"/>
    <x v="0"/>
    <x v="0"/>
    <x v="0"/>
    <s v="2 - Poder Ejecutivo"/>
    <s v="0205 - MINISTERIO DE HACIENDA"/>
    <s v="0001 - MINISTERIO DE HACIENDA"/>
    <x v="0"/>
    <x v="0"/>
    <x v="2"/>
    <x v="2"/>
    <x v="15"/>
    <s v="N"/>
    <s v="00 - N/A"/>
    <s v="10 - FONDO GENERAL"/>
    <s v="(en blanco)"/>
    <s v="99 - MULTIPROVINCIAL"/>
    <n v="2560950"/>
    <n v="2277400"/>
  </r>
  <r>
    <s v="2024"/>
    <x v="0"/>
    <x v="0"/>
    <x v="0"/>
    <x v="0"/>
    <s v="2 - Poder Ejecutivo"/>
    <s v="0205 - MINISTERIO DE HACIENDA"/>
    <s v="0001 - MINISTERIO DE HACIENDA"/>
    <x v="0"/>
    <x v="0"/>
    <x v="2"/>
    <x v="2"/>
    <x v="15"/>
    <s v="N"/>
    <s v="00 - N/A"/>
    <s v="20 - FONDOS CON DESTINO ESPECÍFICO"/>
    <s v="(en blanco)"/>
    <s v="99 - MULTIPROVINCIAL"/>
    <n v="1100000"/>
    <n v="4705.25"/>
  </r>
  <r>
    <s v="2024"/>
    <x v="0"/>
    <x v="0"/>
    <x v="0"/>
    <x v="0"/>
    <s v="2 - Poder Ejecutivo"/>
    <s v="0205 - MINISTERIO DE HACIENDA"/>
    <s v="0001 - MINISTERIO DE HACIENDA"/>
    <x v="0"/>
    <x v="0"/>
    <x v="2"/>
    <x v="2"/>
    <x v="16"/>
    <s v="N"/>
    <s v="00 - N/A"/>
    <s v="10 - FONDO GENERAL"/>
    <s v="(en blanco)"/>
    <s v="99 - MULTIPROVINCIAL"/>
    <n v="10457754"/>
    <n v="869016.9"/>
  </r>
  <r>
    <s v="2024"/>
    <x v="0"/>
    <x v="0"/>
    <x v="0"/>
    <x v="0"/>
    <s v="2 - Poder Ejecutivo"/>
    <s v="0205 - MINISTERIO DE HACIENDA"/>
    <s v="0001 - MINISTERIO DE HACIENDA"/>
    <x v="0"/>
    <x v="0"/>
    <x v="2"/>
    <x v="2"/>
    <x v="16"/>
    <s v="N"/>
    <s v="00 - N/A"/>
    <s v="20 - FONDOS CON DESTINO ESPECÍFICO"/>
    <s v="(en blanco)"/>
    <s v="99 - MULTIPROVINCIAL"/>
    <n v="6350000"/>
    <n v="13665.2"/>
  </r>
  <r>
    <s v="2024"/>
    <x v="0"/>
    <x v="0"/>
    <x v="0"/>
    <x v="0"/>
    <s v="2 - Poder Ejecutivo"/>
    <s v="0205 - MINISTERIO DE HACIENDA"/>
    <s v="0001 - MINISTERIO DE HACIENDA"/>
    <x v="0"/>
    <x v="0"/>
    <x v="2"/>
    <x v="2"/>
    <x v="17"/>
    <s v="N"/>
    <s v="00 - N/A"/>
    <s v="10 - FONDO GENERAL"/>
    <s v="(en blanco)"/>
    <s v="99 - MULTIPROVINCIAL"/>
    <n v="370085"/>
    <n v="0"/>
  </r>
  <r>
    <s v="2024"/>
    <x v="0"/>
    <x v="0"/>
    <x v="0"/>
    <x v="0"/>
    <s v="2 - Poder Ejecutivo"/>
    <s v="0205 - MINISTERIO DE HACIENDA"/>
    <s v="0001 - MINISTERIO DE HACIENDA"/>
    <x v="0"/>
    <x v="0"/>
    <x v="2"/>
    <x v="2"/>
    <x v="17"/>
    <s v="N"/>
    <s v="00 - N/A"/>
    <s v="20 - FONDOS CON DESTINO ESPECÍFICO"/>
    <s v="(en blanco)"/>
    <s v="99 - MULTIPROVINCIAL"/>
    <n v="1000000"/>
    <n v="115640"/>
  </r>
  <r>
    <s v="2024"/>
    <x v="0"/>
    <x v="0"/>
    <x v="0"/>
    <x v="0"/>
    <s v="2 - Poder Ejecutivo"/>
    <s v="0205 - MINISTERIO DE HACIENDA"/>
    <s v="0001 - MINISTERIO DE HACIENDA"/>
    <x v="0"/>
    <x v="0"/>
    <x v="2"/>
    <x v="2"/>
    <x v="18"/>
    <s v="N"/>
    <s v="00 - N/A"/>
    <s v="10 - FONDO GENERAL"/>
    <s v="(en blanco)"/>
    <s v="99 - MULTIPROVINCIAL"/>
    <n v="829000"/>
    <n v="0"/>
  </r>
  <r>
    <s v="2024"/>
    <x v="0"/>
    <x v="0"/>
    <x v="0"/>
    <x v="0"/>
    <s v="2 - Poder Ejecutivo"/>
    <s v="0205 - MINISTERIO DE HACIENDA"/>
    <s v="0001 - MINISTERIO DE HACIENDA"/>
    <x v="0"/>
    <x v="0"/>
    <x v="2"/>
    <x v="2"/>
    <x v="18"/>
    <s v="N"/>
    <s v="00 - N/A"/>
    <s v="20 - FONDOS CON DESTINO ESPECÍFICO"/>
    <s v="(en blanco)"/>
    <s v="99 - MULTIPROVINCIAL"/>
    <n v="2500000"/>
    <n v="0"/>
  </r>
  <r>
    <s v="2024"/>
    <x v="0"/>
    <x v="0"/>
    <x v="0"/>
    <x v="0"/>
    <s v="2 - Poder Ejecutivo"/>
    <s v="0205 - MINISTERIO DE HACIENDA"/>
    <s v="0001 - MINISTERIO DE HACIENDA"/>
    <x v="0"/>
    <x v="0"/>
    <x v="2"/>
    <x v="2"/>
    <x v="19"/>
    <s v="N"/>
    <s v="00 - N/A"/>
    <s v="10 - FONDO GENERAL"/>
    <s v="(en blanco)"/>
    <s v="99 - MULTIPROVINCIAL"/>
    <n v="2822428"/>
    <n v="3719.6"/>
  </r>
  <r>
    <s v="2024"/>
    <x v="0"/>
    <x v="0"/>
    <x v="0"/>
    <x v="0"/>
    <s v="2 - Poder Ejecutivo"/>
    <s v="0205 - MINISTERIO DE HACIENDA"/>
    <s v="0001 - MINISTERIO DE HACIENDA"/>
    <x v="0"/>
    <x v="0"/>
    <x v="2"/>
    <x v="2"/>
    <x v="19"/>
    <s v="N"/>
    <s v="00 - N/A"/>
    <s v="20 - FONDOS CON DESTINO ESPECÍFICO"/>
    <s v="(en blanco)"/>
    <s v="99 - MULTIPROVINCIAL"/>
    <n v="1595000"/>
    <n v="2230.1999999999998"/>
  </r>
  <r>
    <s v="2024"/>
    <x v="0"/>
    <x v="0"/>
    <x v="0"/>
    <x v="0"/>
    <s v="2 - Poder Ejecutivo"/>
    <s v="0205 - MINISTERIO DE HACIENDA"/>
    <s v="0001 - MINISTERIO DE HACIENDA"/>
    <x v="0"/>
    <x v="0"/>
    <x v="2"/>
    <x v="2"/>
    <x v="20"/>
    <s v="N"/>
    <s v="00 - N/A"/>
    <s v="10 - FONDO GENERAL"/>
    <s v="(en blanco)"/>
    <s v="99 - MULTIPROVINCIAL"/>
    <n v="28848725"/>
    <n v="5131962.2300000004"/>
  </r>
  <r>
    <s v="2024"/>
    <x v="0"/>
    <x v="0"/>
    <x v="0"/>
    <x v="0"/>
    <s v="2 - Poder Ejecutivo"/>
    <s v="0205 - MINISTERIO DE HACIENDA"/>
    <s v="0001 - MINISTERIO DE HACIENDA"/>
    <x v="0"/>
    <x v="0"/>
    <x v="2"/>
    <x v="2"/>
    <x v="20"/>
    <s v="N"/>
    <s v="00 - N/A"/>
    <s v="20 - FONDOS CON DESTINO ESPECÍFICO"/>
    <s v="(en blanco)"/>
    <s v="99 - MULTIPROVINCIAL"/>
    <n v="12680000"/>
    <n v="79697.2"/>
  </r>
  <r>
    <s v="2024"/>
    <x v="0"/>
    <x v="0"/>
    <x v="0"/>
    <x v="0"/>
    <s v="2 - Poder Ejecutivo"/>
    <s v="0205 - MINISTERIO DE HACIENDA"/>
    <s v="0001 - MINISTERIO DE HACIENDA"/>
    <x v="0"/>
    <x v="0"/>
    <x v="2"/>
    <x v="2"/>
    <x v="21"/>
    <s v="N"/>
    <s v="00 - N/A"/>
    <s v="10 - FONDO GENERAL"/>
    <s v="(en blanco)"/>
    <s v="99 - MULTIPROVINCIAL"/>
    <n v="52328470"/>
    <n v="2408463.2700000005"/>
  </r>
  <r>
    <s v="2024"/>
    <x v="0"/>
    <x v="0"/>
    <x v="0"/>
    <x v="0"/>
    <s v="2 - Poder Ejecutivo"/>
    <s v="0205 - MINISTERIO DE HACIENDA"/>
    <s v="0001 - MINISTERIO DE HACIENDA"/>
    <x v="0"/>
    <x v="0"/>
    <x v="2"/>
    <x v="2"/>
    <x v="21"/>
    <s v="N"/>
    <s v="00 - N/A"/>
    <s v="20 - FONDOS CON DESTINO ESPECÍFICO"/>
    <s v="(en blanco)"/>
    <s v="99 - MULTIPROVINCIAL"/>
    <n v="10250000"/>
    <n v="1806544.53"/>
  </r>
  <r>
    <s v="2024"/>
    <x v="0"/>
    <x v="0"/>
    <x v="0"/>
    <x v="0"/>
    <s v="2 - Poder Ejecutivo"/>
    <s v="0205 - MINISTERIO DE HACIENDA"/>
    <s v="0001 - MINISTERIO DE HACIENDA"/>
    <x v="0"/>
    <x v="0"/>
    <x v="10"/>
    <x v="1"/>
    <x v="12"/>
    <s v="N"/>
    <s v="00 - N/A"/>
    <s v="10 - FONDO GENERAL"/>
    <s v="(en blanco)"/>
    <s v="99 - MULTIPROVINCIAL"/>
    <n v="335000"/>
    <n v="0"/>
  </r>
  <r>
    <s v="2024"/>
    <x v="0"/>
    <x v="0"/>
    <x v="0"/>
    <x v="0"/>
    <s v="2 - Poder Ejecutivo"/>
    <s v="0205 - MINISTERIO DE HACIENDA"/>
    <s v="0001 - MINISTERIO DE HACIENDA"/>
    <x v="0"/>
    <x v="0"/>
    <x v="10"/>
    <x v="1"/>
    <x v="13"/>
    <s v="N"/>
    <s v="00 - N/A"/>
    <s v="10 - FONDO GENERAL"/>
    <s v="(en blanco)"/>
    <s v="99 - MULTIPROVINCIAL"/>
    <n v="35000"/>
    <n v="0"/>
  </r>
  <r>
    <s v="2024"/>
    <x v="0"/>
    <x v="0"/>
    <x v="0"/>
    <x v="0"/>
    <s v="2 - Poder Ejecutivo"/>
    <s v="0205 - MINISTERIO DE HACIENDA"/>
    <s v="0002 - DIRECCION NACIONAL DE CATASTRO"/>
    <x v="0"/>
    <x v="0"/>
    <x v="2"/>
    <x v="0"/>
    <x v="0"/>
    <s v="N"/>
    <s v="00 - N/A"/>
    <s v="10 - FONDO GENERAL"/>
    <s v="(en blanco)"/>
    <s v="99 - MULTIPROVINCIAL"/>
    <n v="182441372"/>
    <n v="40989881.730000004"/>
  </r>
  <r>
    <s v="2024"/>
    <x v="0"/>
    <x v="0"/>
    <x v="0"/>
    <x v="0"/>
    <s v="2 - Poder Ejecutivo"/>
    <s v="0205 - MINISTERIO DE HACIENDA"/>
    <s v="0002 - DIRECCION NACIONAL DE CATASTRO"/>
    <x v="0"/>
    <x v="0"/>
    <x v="2"/>
    <x v="0"/>
    <x v="1"/>
    <s v="N"/>
    <s v="00 - N/A"/>
    <s v="10 - FONDO GENERAL"/>
    <s v="(en blanco)"/>
    <s v="99 - MULTIPROVINCIAL"/>
    <n v="73888404"/>
    <n v="1495500"/>
  </r>
  <r>
    <s v="2024"/>
    <x v="0"/>
    <x v="0"/>
    <x v="0"/>
    <x v="0"/>
    <s v="2 - Poder Ejecutivo"/>
    <s v="0205 - MINISTERIO DE HACIENDA"/>
    <s v="0002 - DIRECCION NACIONAL DE CATASTRO"/>
    <x v="0"/>
    <x v="0"/>
    <x v="2"/>
    <x v="0"/>
    <x v="4"/>
    <s v="N"/>
    <s v="00 - N/A"/>
    <s v="10 - FONDO GENERAL"/>
    <s v="(en blanco)"/>
    <s v="99 - MULTIPROVINCIAL"/>
    <n v="25270224"/>
    <n v="6175076.9099999983"/>
  </r>
  <r>
    <s v="2024"/>
    <x v="0"/>
    <x v="0"/>
    <x v="0"/>
    <x v="0"/>
    <s v="2 - Poder Ejecutivo"/>
    <s v="0205 - MINISTERIO DE HACIENDA"/>
    <s v="0002 - DIRECCION NACIONAL DE CATASTRO"/>
    <x v="0"/>
    <x v="0"/>
    <x v="2"/>
    <x v="1"/>
    <x v="5"/>
    <s v="N"/>
    <s v="00 - N/A"/>
    <s v="10 - FONDO GENERAL"/>
    <s v="(en blanco)"/>
    <s v="99 - MULTIPROVINCIAL"/>
    <n v="8000000"/>
    <n v="1293521.0899999999"/>
  </r>
  <r>
    <s v="2024"/>
    <x v="0"/>
    <x v="0"/>
    <x v="0"/>
    <x v="0"/>
    <s v="2 - Poder Ejecutivo"/>
    <s v="0205 - MINISTERIO DE HACIENDA"/>
    <s v="0002 - DIRECCION NACIONAL DE CATASTRO"/>
    <x v="0"/>
    <x v="0"/>
    <x v="2"/>
    <x v="1"/>
    <x v="7"/>
    <s v="N"/>
    <s v="00 - N/A"/>
    <s v="10 - FONDO GENERAL"/>
    <s v="(en blanco)"/>
    <s v="99 - MULTIPROVINCIAL"/>
    <n v="4000000"/>
    <n v="641942.5"/>
  </r>
  <r>
    <s v="2024"/>
    <x v="0"/>
    <x v="0"/>
    <x v="0"/>
    <x v="0"/>
    <s v="2 - Poder Ejecutivo"/>
    <s v="0205 - MINISTERIO DE HACIENDA"/>
    <s v="0002 - DIRECCION NACIONAL DE CATASTRO"/>
    <x v="0"/>
    <x v="0"/>
    <x v="2"/>
    <x v="1"/>
    <x v="9"/>
    <s v="N"/>
    <s v="00 - N/A"/>
    <s v="10 - FONDO GENERAL"/>
    <s v="(en blanco)"/>
    <s v="99 - MULTIPROVINCIAL"/>
    <n v="470000"/>
    <n v="0"/>
  </r>
  <r>
    <s v="2024"/>
    <x v="0"/>
    <x v="0"/>
    <x v="0"/>
    <x v="0"/>
    <s v="2 - Poder Ejecutivo"/>
    <s v="0205 - MINISTERIO DE HACIENDA"/>
    <s v="0002 - DIRECCION NACIONAL DE CATASTRO"/>
    <x v="0"/>
    <x v="0"/>
    <x v="2"/>
    <x v="1"/>
    <x v="10"/>
    <s v="N"/>
    <s v="00 - N/A"/>
    <s v="20 - FONDOS CON DESTINO ESPECÍFICO"/>
    <s v="(en blanco)"/>
    <s v="99 - MULTIPROVINCIAL"/>
    <n v="1100000"/>
    <n v="0"/>
  </r>
  <r>
    <s v="2024"/>
    <x v="0"/>
    <x v="0"/>
    <x v="0"/>
    <x v="0"/>
    <s v="2 - Poder Ejecutivo"/>
    <s v="0205 - MINISTERIO DE HACIENDA"/>
    <s v="0002 - DIRECCION NACIONAL DE CATASTRO"/>
    <x v="0"/>
    <x v="0"/>
    <x v="2"/>
    <x v="1"/>
    <x v="11"/>
    <s v="N"/>
    <s v="00 - N/A"/>
    <s v="20 - FONDOS CON DESTINO ESPECÍFICO"/>
    <s v="(en blanco)"/>
    <s v="99 - MULTIPROVINCIAL"/>
    <n v="2000000"/>
    <n v="19658.09"/>
  </r>
  <r>
    <s v="2024"/>
    <x v="0"/>
    <x v="0"/>
    <x v="0"/>
    <x v="0"/>
    <s v="2 - Poder Ejecutivo"/>
    <s v="0205 - MINISTERIO DE HACIENDA"/>
    <s v="0002 - DIRECCION NACIONAL DE CATASTRO"/>
    <x v="0"/>
    <x v="0"/>
    <x v="2"/>
    <x v="1"/>
    <x v="12"/>
    <s v="N"/>
    <s v="00 - N/A"/>
    <s v="10 - FONDO GENERAL"/>
    <s v="(en blanco)"/>
    <s v="99 - MULTIPROVINCIAL"/>
    <n v="262000"/>
    <n v="56950"/>
  </r>
  <r>
    <s v="2024"/>
    <x v="0"/>
    <x v="0"/>
    <x v="0"/>
    <x v="0"/>
    <s v="2 - Poder Ejecutivo"/>
    <s v="0205 - MINISTERIO DE HACIENDA"/>
    <s v="0002 - DIRECCION NACIONAL DE CATASTRO"/>
    <x v="0"/>
    <x v="0"/>
    <x v="2"/>
    <x v="1"/>
    <x v="13"/>
    <s v="N"/>
    <s v="00 - N/A"/>
    <s v="10 - FONDO GENERAL"/>
    <s v="(en blanco)"/>
    <s v="99 - MULTIPROVINCIAL"/>
    <n v="1370000"/>
    <n v="80175.47"/>
  </r>
  <r>
    <s v="2024"/>
    <x v="0"/>
    <x v="0"/>
    <x v="0"/>
    <x v="0"/>
    <s v="2 - Poder Ejecutivo"/>
    <s v="0205 - MINISTERIO DE HACIENDA"/>
    <s v="0002 - DIRECCION NACIONAL DE CATASTRO"/>
    <x v="0"/>
    <x v="0"/>
    <x v="2"/>
    <x v="1"/>
    <x v="13"/>
    <s v="N"/>
    <s v="00 - N/A"/>
    <s v="20 - FONDOS CON DESTINO ESPECÍFICO"/>
    <s v="(en blanco)"/>
    <s v="99 - MULTIPROVINCIAL"/>
    <n v="450000"/>
    <n v="0"/>
  </r>
  <r>
    <s v="2024"/>
    <x v="0"/>
    <x v="0"/>
    <x v="0"/>
    <x v="0"/>
    <s v="2 - Poder Ejecutivo"/>
    <s v="0205 - MINISTERIO DE HACIENDA"/>
    <s v="0002 - DIRECCION NACIONAL DE CATASTRO"/>
    <x v="0"/>
    <x v="0"/>
    <x v="2"/>
    <x v="2"/>
    <x v="14"/>
    <s v="N"/>
    <s v="00 - N/A"/>
    <s v="10 - FONDO GENERAL"/>
    <s v="(en blanco)"/>
    <s v="99 - MULTIPROVINCIAL"/>
    <n v="100000"/>
    <n v="51780.19"/>
  </r>
  <r>
    <s v="2024"/>
    <x v="0"/>
    <x v="0"/>
    <x v="0"/>
    <x v="0"/>
    <s v="2 - Poder Ejecutivo"/>
    <s v="0205 - MINISTERIO DE HACIENDA"/>
    <s v="0002 - DIRECCION NACIONAL DE CATASTRO"/>
    <x v="0"/>
    <x v="0"/>
    <x v="2"/>
    <x v="2"/>
    <x v="14"/>
    <s v="N"/>
    <s v="00 - N/A"/>
    <s v="20 - FONDOS CON DESTINO ESPECÍFICO"/>
    <s v="(en blanco)"/>
    <s v="99 - MULTIPROVINCIAL"/>
    <n v="1392830"/>
    <n v="265709.8"/>
  </r>
  <r>
    <s v="2024"/>
    <x v="0"/>
    <x v="0"/>
    <x v="0"/>
    <x v="0"/>
    <s v="2 - Poder Ejecutivo"/>
    <s v="0205 - MINISTERIO DE HACIENDA"/>
    <s v="0002 - DIRECCION NACIONAL DE CATASTRO"/>
    <x v="0"/>
    <x v="0"/>
    <x v="2"/>
    <x v="2"/>
    <x v="15"/>
    <s v="N"/>
    <s v="00 - N/A"/>
    <s v="10 - FONDO GENERAL"/>
    <s v="(en blanco)"/>
    <s v="99 - MULTIPROVINCIAL"/>
    <n v="115302"/>
    <n v="0"/>
  </r>
  <r>
    <s v="2024"/>
    <x v="0"/>
    <x v="0"/>
    <x v="0"/>
    <x v="0"/>
    <s v="2 - Poder Ejecutivo"/>
    <s v="0205 - MINISTERIO DE HACIENDA"/>
    <s v="0002 - DIRECCION NACIONAL DE CATASTRO"/>
    <x v="0"/>
    <x v="0"/>
    <x v="2"/>
    <x v="2"/>
    <x v="16"/>
    <s v="N"/>
    <s v="00 - N/A"/>
    <s v="10 - FONDO GENERAL"/>
    <s v="(en blanco)"/>
    <s v="99 - MULTIPROVINCIAL"/>
    <n v="198000"/>
    <n v="0"/>
  </r>
  <r>
    <s v="2024"/>
    <x v="0"/>
    <x v="0"/>
    <x v="0"/>
    <x v="0"/>
    <s v="2 - Poder Ejecutivo"/>
    <s v="0205 - MINISTERIO DE HACIENDA"/>
    <s v="0002 - DIRECCION NACIONAL DE CATASTRO"/>
    <x v="0"/>
    <x v="0"/>
    <x v="2"/>
    <x v="2"/>
    <x v="16"/>
    <s v="N"/>
    <s v="00 - N/A"/>
    <s v="20 - FONDOS CON DESTINO ESPECÍFICO"/>
    <s v="(en blanco)"/>
    <s v="99 - MULTIPROVINCIAL"/>
    <n v="1300959"/>
    <n v="245263"/>
  </r>
  <r>
    <s v="2024"/>
    <x v="0"/>
    <x v="0"/>
    <x v="0"/>
    <x v="0"/>
    <s v="2 - Poder Ejecutivo"/>
    <s v="0205 - MINISTERIO DE HACIENDA"/>
    <s v="0002 - DIRECCION NACIONAL DE CATASTRO"/>
    <x v="0"/>
    <x v="0"/>
    <x v="2"/>
    <x v="2"/>
    <x v="17"/>
    <s v="N"/>
    <s v="00 - N/A"/>
    <s v="20 - FONDOS CON DESTINO ESPECÍFICO"/>
    <s v="(en blanco)"/>
    <s v="99 - MULTIPROVINCIAL"/>
    <n v="59630"/>
    <n v="0"/>
  </r>
  <r>
    <s v="2024"/>
    <x v="0"/>
    <x v="0"/>
    <x v="0"/>
    <x v="0"/>
    <s v="2 - Poder Ejecutivo"/>
    <s v="0205 - MINISTERIO DE HACIENDA"/>
    <s v="0002 - DIRECCION NACIONAL DE CATASTRO"/>
    <x v="0"/>
    <x v="0"/>
    <x v="2"/>
    <x v="2"/>
    <x v="18"/>
    <s v="N"/>
    <s v="00 - N/A"/>
    <s v="10 - FONDO GENERAL"/>
    <s v="(en blanco)"/>
    <s v="99 - MULTIPROVINCIAL"/>
    <n v="221600"/>
    <n v="0"/>
  </r>
  <r>
    <s v="2024"/>
    <x v="0"/>
    <x v="0"/>
    <x v="0"/>
    <x v="0"/>
    <s v="2 - Poder Ejecutivo"/>
    <s v="0205 - MINISTERIO DE HACIENDA"/>
    <s v="0002 - DIRECCION NACIONAL DE CATASTRO"/>
    <x v="0"/>
    <x v="0"/>
    <x v="2"/>
    <x v="2"/>
    <x v="18"/>
    <s v="N"/>
    <s v="00 - N/A"/>
    <s v="20 - FONDOS CON DESTINO ESPECÍFICO"/>
    <s v="(en blanco)"/>
    <s v="99 - MULTIPROVINCIAL"/>
    <n v="14004"/>
    <n v="0"/>
  </r>
  <r>
    <s v="2024"/>
    <x v="0"/>
    <x v="0"/>
    <x v="0"/>
    <x v="0"/>
    <s v="2 - Poder Ejecutivo"/>
    <s v="0205 - MINISTERIO DE HACIENDA"/>
    <s v="0002 - DIRECCION NACIONAL DE CATASTRO"/>
    <x v="0"/>
    <x v="0"/>
    <x v="2"/>
    <x v="2"/>
    <x v="19"/>
    <s v="N"/>
    <s v="00 - N/A"/>
    <s v="10 - FONDO GENERAL"/>
    <s v="(en blanco)"/>
    <s v="99 - MULTIPROVINCIAL"/>
    <n v="1246"/>
    <n v="0"/>
  </r>
  <r>
    <s v="2024"/>
    <x v="0"/>
    <x v="0"/>
    <x v="0"/>
    <x v="0"/>
    <s v="2 - Poder Ejecutivo"/>
    <s v="0205 - MINISTERIO DE HACIENDA"/>
    <s v="0002 - DIRECCION NACIONAL DE CATASTRO"/>
    <x v="0"/>
    <x v="0"/>
    <x v="2"/>
    <x v="2"/>
    <x v="19"/>
    <s v="N"/>
    <s v="00 - N/A"/>
    <s v="20 - FONDOS CON DESTINO ESPECÍFICO"/>
    <s v="(en blanco)"/>
    <s v="99 - MULTIPROVINCIAL"/>
    <n v="147527"/>
    <n v="0"/>
  </r>
  <r>
    <s v="2024"/>
    <x v="0"/>
    <x v="0"/>
    <x v="0"/>
    <x v="0"/>
    <s v="2 - Poder Ejecutivo"/>
    <s v="0205 - MINISTERIO DE HACIENDA"/>
    <s v="0002 - DIRECCION NACIONAL DE CATASTRO"/>
    <x v="0"/>
    <x v="0"/>
    <x v="2"/>
    <x v="2"/>
    <x v="20"/>
    <s v="N"/>
    <s v="00 - N/A"/>
    <s v="10 - FONDO GENERAL"/>
    <s v="(en blanco)"/>
    <s v="99 - MULTIPROVINCIAL"/>
    <n v="304040"/>
    <n v="26568.879999999997"/>
  </r>
  <r>
    <s v="2024"/>
    <x v="0"/>
    <x v="0"/>
    <x v="0"/>
    <x v="0"/>
    <s v="2 - Poder Ejecutivo"/>
    <s v="0205 - MINISTERIO DE HACIENDA"/>
    <s v="0002 - DIRECCION NACIONAL DE CATASTRO"/>
    <x v="0"/>
    <x v="0"/>
    <x v="2"/>
    <x v="2"/>
    <x v="20"/>
    <s v="N"/>
    <s v="00 - N/A"/>
    <s v="20 - FONDOS CON DESTINO ESPECÍFICO"/>
    <s v="(en blanco)"/>
    <s v="99 - MULTIPROVINCIAL"/>
    <n v="5005664"/>
    <n v="0"/>
  </r>
  <r>
    <s v="2024"/>
    <x v="0"/>
    <x v="0"/>
    <x v="0"/>
    <x v="0"/>
    <s v="2 - Poder Ejecutivo"/>
    <s v="0205 - MINISTERIO DE HACIENDA"/>
    <s v="0002 - DIRECCION NACIONAL DE CATASTRO"/>
    <x v="0"/>
    <x v="0"/>
    <x v="2"/>
    <x v="2"/>
    <x v="21"/>
    <s v="N"/>
    <s v="00 - N/A"/>
    <s v="10 - FONDO GENERAL"/>
    <s v="(en blanco)"/>
    <s v="99 - MULTIPROVINCIAL"/>
    <n v="336000"/>
    <n v="0"/>
  </r>
  <r>
    <s v="2024"/>
    <x v="0"/>
    <x v="0"/>
    <x v="0"/>
    <x v="0"/>
    <s v="2 - Poder Ejecutivo"/>
    <s v="0205 - MINISTERIO DE HACIENDA"/>
    <s v="0002 - DIRECCION NACIONAL DE CATASTRO"/>
    <x v="0"/>
    <x v="0"/>
    <x v="2"/>
    <x v="2"/>
    <x v="21"/>
    <s v="N"/>
    <s v="00 - N/A"/>
    <s v="20 - FONDOS CON DESTINO ESPECÍFICO"/>
    <s v="(en blanco)"/>
    <s v="99 - MULTIPROVINCIAL"/>
    <n v="5724494"/>
    <n v="911611.52"/>
  </r>
  <r>
    <s v="2024"/>
    <x v="0"/>
    <x v="0"/>
    <x v="0"/>
    <x v="0"/>
    <s v="2 - Poder Ejecutivo"/>
    <s v="0205 - MINISTERIO DE HACIENDA"/>
    <s v="0003 - ADMINISTRACION GENERAL DE BIENES NACIONALES"/>
    <x v="0"/>
    <x v="0"/>
    <x v="2"/>
    <x v="0"/>
    <x v="0"/>
    <s v="N"/>
    <s v="00 - N/A"/>
    <s v="10 - FONDO GENERAL"/>
    <s v="(en blanco)"/>
    <s v="99 - MULTIPROVINCIAL"/>
    <n v="505422490"/>
    <n v="124984346.15000001"/>
  </r>
  <r>
    <s v="2024"/>
    <x v="0"/>
    <x v="0"/>
    <x v="0"/>
    <x v="0"/>
    <s v="2 - Poder Ejecutivo"/>
    <s v="0205 - MINISTERIO DE HACIENDA"/>
    <s v="0003 - ADMINISTRACION GENERAL DE BIENES NACIONALES"/>
    <x v="0"/>
    <x v="0"/>
    <x v="2"/>
    <x v="0"/>
    <x v="0"/>
    <s v="N"/>
    <s v="00 - N/A"/>
    <s v="70 - DONACION EXTERNA"/>
    <s v="(en blanco)"/>
    <s v="99 - MULTIPROVINCIAL"/>
    <n v="0"/>
    <n v="730000"/>
  </r>
  <r>
    <s v="2024"/>
    <x v="0"/>
    <x v="0"/>
    <x v="0"/>
    <x v="0"/>
    <s v="2 - Poder Ejecutivo"/>
    <s v="0205 - MINISTERIO DE HACIENDA"/>
    <s v="0003 - ADMINISTRACION GENERAL DE BIENES NACIONALES"/>
    <x v="0"/>
    <x v="0"/>
    <x v="2"/>
    <x v="0"/>
    <x v="1"/>
    <s v="N"/>
    <s v="00 - N/A"/>
    <s v="10 - FONDO GENERAL"/>
    <s v="(en blanco)"/>
    <s v="99 - MULTIPROVINCIAL"/>
    <n v="264346213"/>
    <n v="26945752.5"/>
  </r>
  <r>
    <s v="2024"/>
    <x v="0"/>
    <x v="0"/>
    <x v="0"/>
    <x v="0"/>
    <s v="2 - Poder Ejecutivo"/>
    <s v="0205 - MINISTERIO DE HACIENDA"/>
    <s v="0003 - ADMINISTRACION GENERAL DE BIENES NACIONALES"/>
    <x v="0"/>
    <x v="0"/>
    <x v="2"/>
    <x v="0"/>
    <x v="1"/>
    <s v="N"/>
    <s v="00 - N/A"/>
    <s v="70 - DONACION EXTERNA"/>
    <s v="(en blanco)"/>
    <s v="99 - MULTIPROVINCIAL"/>
    <n v="0"/>
    <n v="0"/>
  </r>
  <r>
    <s v="2024"/>
    <x v="0"/>
    <x v="0"/>
    <x v="0"/>
    <x v="0"/>
    <s v="2 - Poder Ejecutivo"/>
    <s v="0205 - MINISTERIO DE HACIENDA"/>
    <s v="0003 - ADMINISTRACION GENERAL DE BIENES NACIONALES"/>
    <x v="0"/>
    <x v="0"/>
    <x v="2"/>
    <x v="0"/>
    <x v="2"/>
    <s v="N"/>
    <s v="00 - N/A"/>
    <s v="10 - FONDO GENERAL"/>
    <s v="(en blanco)"/>
    <s v="99 - MULTIPROVINCIAL"/>
    <n v="2000000"/>
    <n v="0"/>
  </r>
  <r>
    <s v="2024"/>
    <x v="0"/>
    <x v="0"/>
    <x v="0"/>
    <x v="0"/>
    <s v="2 - Poder Ejecutivo"/>
    <s v="0205 - MINISTERIO DE HACIENDA"/>
    <s v="0003 - ADMINISTRACION GENERAL DE BIENES NACIONALES"/>
    <x v="0"/>
    <x v="0"/>
    <x v="2"/>
    <x v="0"/>
    <x v="4"/>
    <s v="N"/>
    <s v="00 - N/A"/>
    <s v="10 - FONDO GENERAL"/>
    <s v="(en blanco)"/>
    <s v="99 - MULTIPROVINCIAL"/>
    <n v="69101388"/>
    <n v="18246963.870000005"/>
  </r>
  <r>
    <s v="2024"/>
    <x v="0"/>
    <x v="0"/>
    <x v="0"/>
    <x v="0"/>
    <s v="2 - Poder Ejecutivo"/>
    <s v="0205 - MINISTERIO DE HACIENDA"/>
    <s v="0003 - ADMINISTRACION GENERAL DE BIENES NACIONALES"/>
    <x v="0"/>
    <x v="0"/>
    <x v="2"/>
    <x v="0"/>
    <x v="4"/>
    <s v="N"/>
    <s v="00 - N/A"/>
    <s v="70 - DONACION EXTERNA"/>
    <s v="(en blanco)"/>
    <s v="99 - MULTIPROVINCIAL"/>
    <n v="0"/>
    <n v="111120.02"/>
  </r>
  <r>
    <s v="2024"/>
    <x v="0"/>
    <x v="0"/>
    <x v="0"/>
    <x v="0"/>
    <s v="2 - Poder Ejecutivo"/>
    <s v="0205 - MINISTERIO DE HACIENDA"/>
    <s v="0003 - ADMINISTRACION GENERAL DE BIENES NACIONALES"/>
    <x v="0"/>
    <x v="0"/>
    <x v="2"/>
    <x v="1"/>
    <x v="5"/>
    <s v="N"/>
    <s v="00 - N/A"/>
    <s v="10 - FONDO GENERAL"/>
    <s v="(en blanco)"/>
    <s v="99 - MULTIPROVINCIAL"/>
    <n v="12101531"/>
    <n v="2978844.2"/>
  </r>
  <r>
    <s v="2024"/>
    <x v="0"/>
    <x v="0"/>
    <x v="0"/>
    <x v="0"/>
    <s v="2 - Poder Ejecutivo"/>
    <s v="0205 - MINISTERIO DE HACIENDA"/>
    <s v="0003 - ADMINISTRACION GENERAL DE BIENES NACIONALES"/>
    <x v="0"/>
    <x v="0"/>
    <x v="2"/>
    <x v="1"/>
    <x v="5"/>
    <s v="N"/>
    <s v="00 - N/A"/>
    <s v="20 - FONDOS CON DESTINO ESPECÍFICO"/>
    <s v="(en blanco)"/>
    <s v="99 - MULTIPROVINCIAL"/>
    <n v="70000"/>
    <n v="0"/>
  </r>
  <r>
    <s v="2024"/>
    <x v="0"/>
    <x v="0"/>
    <x v="0"/>
    <x v="0"/>
    <s v="2 - Poder Ejecutivo"/>
    <s v="0205 - MINISTERIO DE HACIENDA"/>
    <s v="0003 - ADMINISTRACION GENERAL DE BIENES NACIONALES"/>
    <x v="0"/>
    <x v="0"/>
    <x v="2"/>
    <x v="1"/>
    <x v="6"/>
    <s v="N"/>
    <s v="00 - N/A"/>
    <s v="10 - FONDO GENERAL"/>
    <s v="(en blanco)"/>
    <s v="99 - MULTIPROVINCIAL"/>
    <n v="0"/>
    <n v="0"/>
  </r>
  <r>
    <s v="2024"/>
    <x v="0"/>
    <x v="0"/>
    <x v="0"/>
    <x v="0"/>
    <s v="2 - Poder Ejecutivo"/>
    <s v="0205 - MINISTERIO DE HACIENDA"/>
    <s v="0003 - ADMINISTRACION GENERAL DE BIENES NACIONALES"/>
    <x v="0"/>
    <x v="0"/>
    <x v="2"/>
    <x v="1"/>
    <x v="6"/>
    <s v="N"/>
    <s v="00 - N/A"/>
    <s v="20 - FONDOS CON DESTINO ESPECÍFICO"/>
    <s v="(en blanco)"/>
    <s v="99 - MULTIPROVINCIAL"/>
    <n v="598125"/>
    <n v="7080"/>
  </r>
  <r>
    <s v="2024"/>
    <x v="0"/>
    <x v="0"/>
    <x v="0"/>
    <x v="0"/>
    <s v="2 - Poder Ejecutivo"/>
    <s v="0205 - MINISTERIO DE HACIENDA"/>
    <s v="0003 - ADMINISTRACION GENERAL DE BIENES NACIONALES"/>
    <x v="0"/>
    <x v="0"/>
    <x v="2"/>
    <x v="1"/>
    <x v="7"/>
    <s v="N"/>
    <s v="00 - N/A"/>
    <s v="20 - FONDOS CON DESTINO ESPECÍFICO"/>
    <s v="(en blanco)"/>
    <s v="99 - MULTIPROVINCIAL"/>
    <n v="10000000"/>
    <n v="0"/>
  </r>
  <r>
    <s v="2024"/>
    <x v="0"/>
    <x v="0"/>
    <x v="0"/>
    <x v="0"/>
    <s v="2 - Poder Ejecutivo"/>
    <s v="0205 - MINISTERIO DE HACIENDA"/>
    <s v="0003 - ADMINISTRACION GENERAL DE BIENES NACIONALES"/>
    <x v="0"/>
    <x v="0"/>
    <x v="2"/>
    <x v="1"/>
    <x v="8"/>
    <s v="N"/>
    <s v="00 - N/A"/>
    <s v="20 - FONDOS CON DESTINO ESPECÍFICO"/>
    <s v="(en blanco)"/>
    <s v="99 - MULTIPROVINCIAL"/>
    <n v="250000"/>
    <n v="0"/>
  </r>
  <r>
    <s v="2024"/>
    <x v="0"/>
    <x v="0"/>
    <x v="0"/>
    <x v="0"/>
    <s v="2 - Poder Ejecutivo"/>
    <s v="0205 - MINISTERIO DE HACIENDA"/>
    <s v="0003 - ADMINISTRACION GENERAL DE BIENES NACIONALES"/>
    <x v="0"/>
    <x v="0"/>
    <x v="2"/>
    <x v="1"/>
    <x v="9"/>
    <s v="N"/>
    <s v="00 - N/A"/>
    <s v="10 - FONDO GENERAL"/>
    <s v="(en blanco)"/>
    <s v="99 - MULTIPROVINCIAL"/>
    <n v="20270000"/>
    <n v="141600"/>
  </r>
  <r>
    <s v="2024"/>
    <x v="0"/>
    <x v="0"/>
    <x v="0"/>
    <x v="0"/>
    <s v="2 - Poder Ejecutivo"/>
    <s v="0205 - MINISTERIO DE HACIENDA"/>
    <s v="0003 - ADMINISTRACION GENERAL DE BIENES NACIONALES"/>
    <x v="0"/>
    <x v="0"/>
    <x v="2"/>
    <x v="1"/>
    <x v="9"/>
    <s v="N"/>
    <s v="00 - N/A"/>
    <s v="20 - FONDOS CON DESTINO ESPECÍFICO"/>
    <s v="(en blanco)"/>
    <s v="99 - MULTIPROVINCIAL"/>
    <n v="1800000"/>
    <n v="100000"/>
  </r>
  <r>
    <s v="2024"/>
    <x v="0"/>
    <x v="0"/>
    <x v="0"/>
    <x v="0"/>
    <s v="2 - Poder Ejecutivo"/>
    <s v="0205 - MINISTERIO DE HACIENDA"/>
    <s v="0003 - ADMINISTRACION GENERAL DE BIENES NACIONALES"/>
    <x v="0"/>
    <x v="0"/>
    <x v="2"/>
    <x v="1"/>
    <x v="10"/>
    <s v="N"/>
    <s v="00 - N/A"/>
    <s v="10 - FONDO GENERAL"/>
    <s v="(en blanco)"/>
    <s v="99 - MULTIPROVINCIAL"/>
    <n v="8500000"/>
    <n v="2137661.77"/>
  </r>
  <r>
    <s v="2024"/>
    <x v="0"/>
    <x v="0"/>
    <x v="0"/>
    <x v="0"/>
    <s v="2 - Poder Ejecutivo"/>
    <s v="0205 - MINISTERIO DE HACIENDA"/>
    <s v="0003 - ADMINISTRACION GENERAL DE BIENES NACIONALES"/>
    <x v="0"/>
    <x v="0"/>
    <x v="2"/>
    <x v="1"/>
    <x v="10"/>
    <s v="N"/>
    <s v="00 - N/A"/>
    <s v="20 - FONDOS CON DESTINO ESPECÍFICO"/>
    <s v="(en blanco)"/>
    <s v="99 - MULTIPROVINCIAL"/>
    <n v="3500000"/>
    <n v="4093833.0300000003"/>
  </r>
  <r>
    <s v="2024"/>
    <x v="0"/>
    <x v="0"/>
    <x v="0"/>
    <x v="0"/>
    <s v="2 - Poder Ejecutivo"/>
    <s v="0205 - MINISTERIO DE HACIENDA"/>
    <s v="0003 - ADMINISTRACION GENERAL DE BIENES NACIONALES"/>
    <x v="0"/>
    <x v="0"/>
    <x v="2"/>
    <x v="1"/>
    <x v="11"/>
    <s v="N"/>
    <s v="00 - N/A"/>
    <s v="20 - FONDOS CON DESTINO ESPECÍFICO"/>
    <s v="(en blanco)"/>
    <s v="99 - MULTIPROVINCIAL"/>
    <n v="4777000"/>
    <n v="81738.05"/>
  </r>
  <r>
    <s v="2024"/>
    <x v="0"/>
    <x v="0"/>
    <x v="0"/>
    <x v="0"/>
    <s v="2 - Poder Ejecutivo"/>
    <s v="0205 - MINISTERIO DE HACIENDA"/>
    <s v="0003 - ADMINISTRACION GENERAL DE BIENES NACIONALES"/>
    <x v="0"/>
    <x v="0"/>
    <x v="2"/>
    <x v="1"/>
    <x v="12"/>
    <s v="N"/>
    <s v="00 - N/A"/>
    <s v="10 - FONDO GENERAL"/>
    <s v="(en blanco)"/>
    <s v="99 - MULTIPROVINCIAL"/>
    <n v="900000"/>
    <n v="0"/>
  </r>
  <r>
    <s v="2024"/>
    <x v="0"/>
    <x v="0"/>
    <x v="0"/>
    <x v="0"/>
    <s v="2 - Poder Ejecutivo"/>
    <s v="0205 - MINISTERIO DE HACIENDA"/>
    <s v="0003 - ADMINISTRACION GENERAL DE BIENES NACIONALES"/>
    <x v="0"/>
    <x v="0"/>
    <x v="2"/>
    <x v="1"/>
    <x v="12"/>
    <s v="N"/>
    <s v="00 - N/A"/>
    <s v="20 - FONDOS CON DESTINO ESPECÍFICO"/>
    <s v="(en blanco)"/>
    <s v="99 - MULTIPROVINCIAL"/>
    <n v="2960000"/>
    <n v="47000"/>
  </r>
  <r>
    <s v="2024"/>
    <x v="0"/>
    <x v="0"/>
    <x v="0"/>
    <x v="0"/>
    <s v="2 - Poder Ejecutivo"/>
    <s v="0205 - MINISTERIO DE HACIENDA"/>
    <s v="0003 - ADMINISTRACION GENERAL DE BIENES NACIONALES"/>
    <x v="0"/>
    <x v="0"/>
    <x v="2"/>
    <x v="1"/>
    <x v="12"/>
    <s v="N"/>
    <s v="00 - N/A"/>
    <s v="70 - DONACION EXTERNA"/>
    <s v="(en blanco)"/>
    <s v="99 - MULTIPROVINCIAL"/>
    <n v="0"/>
    <n v="0"/>
  </r>
  <r>
    <s v="2024"/>
    <x v="0"/>
    <x v="0"/>
    <x v="0"/>
    <x v="0"/>
    <s v="2 - Poder Ejecutivo"/>
    <s v="0205 - MINISTERIO DE HACIENDA"/>
    <s v="0003 - ADMINISTRACION GENERAL DE BIENES NACIONALES"/>
    <x v="0"/>
    <x v="0"/>
    <x v="2"/>
    <x v="1"/>
    <x v="13"/>
    <s v="N"/>
    <s v="00 - N/A"/>
    <s v="10 - FONDO GENERAL"/>
    <s v="(en blanco)"/>
    <s v="99 - MULTIPROVINCIAL"/>
    <n v="0"/>
    <n v="601081.31000000006"/>
  </r>
  <r>
    <s v="2024"/>
    <x v="0"/>
    <x v="0"/>
    <x v="0"/>
    <x v="0"/>
    <s v="2 - Poder Ejecutivo"/>
    <s v="0205 - MINISTERIO DE HACIENDA"/>
    <s v="0003 - ADMINISTRACION GENERAL DE BIENES NACIONALES"/>
    <x v="0"/>
    <x v="0"/>
    <x v="2"/>
    <x v="1"/>
    <x v="13"/>
    <s v="N"/>
    <s v="00 - N/A"/>
    <s v="20 - FONDOS CON DESTINO ESPECÍFICO"/>
    <s v="(en blanco)"/>
    <s v="99 - MULTIPROVINCIAL"/>
    <n v="400000"/>
    <n v="0"/>
  </r>
  <r>
    <s v="2024"/>
    <x v="0"/>
    <x v="0"/>
    <x v="0"/>
    <x v="0"/>
    <s v="2 - Poder Ejecutivo"/>
    <s v="0205 - MINISTERIO DE HACIENDA"/>
    <s v="0003 - ADMINISTRACION GENERAL DE BIENES NACIONALES"/>
    <x v="0"/>
    <x v="0"/>
    <x v="2"/>
    <x v="2"/>
    <x v="14"/>
    <s v="N"/>
    <s v="00 - N/A"/>
    <s v="10 - FONDO GENERAL"/>
    <s v="(en blanco)"/>
    <s v="99 - MULTIPROVINCIAL"/>
    <n v="1203000"/>
    <n v="92990.399999999994"/>
  </r>
  <r>
    <s v="2024"/>
    <x v="0"/>
    <x v="0"/>
    <x v="0"/>
    <x v="0"/>
    <s v="2 - Poder Ejecutivo"/>
    <s v="0205 - MINISTERIO DE HACIENDA"/>
    <s v="0003 - ADMINISTRACION GENERAL DE BIENES NACIONALES"/>
    <x v="0"/>
    <x v="0"/>
    <x v="2"/>
    <x v="2"/>
    <x v="14"/>
    <s v="N"/>
    <s v="00 - N/A"/>
    <s v="20 - FONDOS CON DESTINO ESPECÍFICO"/>
    <s v="(en blanco)"/>
    <s v="99 - MULTIPROVINCIAL"/>
    <n v="480000"/>
    <n v="133340"/>
  </r>
  <r>
    <s v="2024"/>
    <x v="0"/>
    <x v="0"/>
    <x v="0"/>
    <x v="0"/>
    <s v="2 - Poder Ejecutivo"/>
    <s v="0205 - MINISTERIO DE HACIENDA"/>
    <s v="0003 - ADMINISTRACION GENERAL DE BIENES NACIONALES"/>
    <x v="0"/>
    <x v="0"/>
    <x v="2"/>
    <x v="2"/>
    <x v="15"/>
    <s v="N"/>
    <s v="00 - N/A"/>
    <s v="20 - FONDOS CON DESTINO ESPECÍFICO"/>
    <s v="(en blanco)"/>
    <s v="99 - MULTIPROVINCIAL"/>
    <n v="2450000"/>
    <n v="76700"/>
  </r>
  <r>
    <s v="2024"/>
    <x v="0"/>
    <x v="0"/>
    <x v="0"/>
    <x v="0"/>
    <s v="2 - Poder Ejecutivo"/>
    <s v="0205 - MINISTERIO DE HACIENDA"/>
    <s v="0003 - ADMINISTRACION GENERAL DE BIENES NACIONALES"/>
    <x v="0"/>
    <x v="0"/>
    <x v="2"/>
    <x v="2"/>
    <x v="16"/>
    <s v="N"/>
    <s v="00 - N/A"/>
    <s v="10 - FONDO GENERAL"/>
    <s v="(en blanco)"/>
    <s v="99 - MULTIPROVINCIAL"/>
    <n v="34500"/>
    <n v="0"/>
  </r>
  <r>
    <s v="2024"/>
    <x v="0"/>
    <x v="0"/>
    <x v="0"/>
    <x v="0"/>
    <s v="2 - Poder Ejecutivo"/>
    <s v="0205 - MINISTERIO DE HACIENDA"/>
    <s v="0003 - ADMINISTRACION GENERAL DE BIENES NACIONALES"/>
    <x v="0"/>
    <x v="0"/>
    <x v="2"/>
    <x v="2"/>
    <x v="16"/>
    <s v="N"/>
    <s v="00 - N/A"/>
    <s v="20 - FONDOS CON DESTINO ESPECÍFICO"/>
    <s v="(en blanco)"/>
    <s v="99 - MULTIPROVINCIAL"/>
    <n v="3850800"/>
    <n v="0"/>
  </r>
  <r>
    <s v="2024"/>
    <x v="0"/>
    <x v="0"/>
    <x v="0"/>
    <x v="0"/>
    <s v="2 - Poder Ejecutivo"/>
    <s v="0205 - MINISTERIO DE HACIENDA"/>
    <s v="0003 - ADMINISTRACION GENERAL DE BIENES NACIONALES"/>
    <x v="0"/>
    <x v="0"/>
    <x v="2"/>
    <x v="2"/>
    <x v="17"/>
    <s v="N"/>
    <s v="00 - N/A"/>
    <s v="20 - FONDOS CON DESTINO ESPECÍFICO"/>
    <s v="(en blanco)"/>
    <s v="99 - MULTIPROVINCIAL"/>
    <n v="503000"/>
    <n v="24780"/>
  </r>
  <r>
    <s v="2024"/>
    <x v="0"/>
    <x v="0"/>
    <x v="0"/>
    <x v="0"/>
    <s v="2 - Poder Ejecutivo"/>
    <s v="0205 - MINISTERIO DE HACIENDA"/>
    <s v="0003 - ADMINISTRACION GENERAL DE BIENES NACIONALES"/>
    <x v="0"/>
    <x v="0"/>
    <x v="2"/>
    <x v="2"/>
    <x v="18"/>
    <s v="N"/>
    <s v="00 - N/A"/>
    <s v="20 - FONDOS CON DESTINO ESPECÍFICO"/>
    <s v="(en blanco)"/>
    <s v="99 - MULTIPROVINCIAL"/>
    <n v="1800000"/>
    <n v="0"/>
  </r>
  <r>
    <s v="2024"/>
    <x v="0"/>
    <x v="0"/>
    <x v="0"/>
    <x v="0"/>
    <s v="2 - Poder Ejecutivo"/>
    <s v="0205 - MINISTERIO DE HACIENDA"/>
    <s v="0003 - ADMINISTRACION GENERAL DE BIENES NACIONALES"/>
    <x v="0"/>
    <x v="0"/>
    <x v="2"/>
    <x v="2"/>
    <x v="19"/>
    <s v="N"/>
    <s v="00 - N/A"/>
    <s v="20 - FONDOS CON DESTINO ESPECÍFICO"/>
    <s v="(en blanco)"/>
    <s v="99 - MULTIPROVINCIAL"/>
    <n v="970714"/>
    <n v="112454"/>
  </r>
  <r>
    <s v="2024"/>
    <x v="0"/>
    <x v="0"/>
    <x v="0"/>
    <x v="0"/>
    <s v="2 - Poder Ejecutivo"/>
    <s v="0205 - MINISTERIO DE HACIENDA"/>
    <s v="0003 - ADMINISTRACION GENERAL DE BIENES NACIONALES"/>
    <x v="0"/>
    <x v="0"/>
    <x v="2"/>
    <x v="2"/>
    <x v="20"/>
    <s v="N"/>
    <s v="00 - N/A"/>
    <s v="10 - FONDO GENERAL"/>
    <s v="(en blanco)"/>
    <s v="99 - MULTIPROVINCIAL"/>
    <n v="15639200"/>
    <n v="2583000"/>
  </r>
  <r>
    <s v="2024"/>
    <x v="0"/>
    <x v="0"/>
    <x v="0"/>
    <x v="0"/>
    <s v="2 - Poder Ejecutivo"/>
    <s v="0205 - MINISTERIO DE HACIENDA"/>
    <s v="0003 - ADMINISTRACION GENERAL DE BIENES NACIONALES"/>
    <x v="0"/>
    <x v="0"/>
    <x v="2"/>
    <x v="2"/>
    <x v="20"/>
    <s v="N"/>
    <s v="00 - N/A"/>
    <s v="20 - FONDOS CON DESTINO ESPECÍFICO"/>
    <s v="(en blanco)"/>
    <s v="99 - MULTIPROVINCIAL"/>
    <n v="625550"/>
    <n v="51153"/>
  </r>
  <r>
    <s v="2024"/>
    <x v="0"/>
    <x v="0"/>
    <x v="0"/>
    <x v="0"/>
    <s v="2 - Poder Ejecutivo"/>
    <s v="0205 - MINISTERIO DE HACIENDA"/>
    <s v="0003 - ADMINISTRACION GENERAL DE BIENES NACIONALES"/>
    <x v="0"/>
    <x v="0"/>
    <x v="2"/>
    <x v="2"/>
    <x v="21"/>
    <s v="N"/>
    <s v="00 - N/A"/>
    <s v="10 - FONDO GENERAL"/>
    <s v="(en blanco)"/>
    <s v="99 - MULTIPROVINCIAL"/>
    <n v="117500"/>
    <n v="440193.1"/>
  </r>
  <r>
    <s v="2024"/>
    <x v="0"/>
    <x v="0"/>
    <x v="0"/>
    <x v="0"/>
    <s v="2 - Poder Ejecutivo"/>
    <s v="0205 - MINISTERIO DE HACIENDA"/>
    <s v="0003 - ADMINISTRACION GENERAL DE BIENES NACIONALES"/>
    <x v="0"/>
    <x v="0"/>
    <x v="2"/>
    <x v="2"/>
    <x v="21"/>
    <s v="N"/>
    <s v="00 - N/A"/>
    <s v="20 - FONDOS CON DESTINO ESPECÍFICO"/>
    <s v="(en blanco)"/>
    <s v="99 - MULTIPROVINCIAL"/>
    <n v="6592400"/>
    <n v="866434.16"/>
  </r>
  <r>
    <s v="2024"/>
    <x v="0"/>
    <x v="0"/>
    <x v="0"/>
    <x v="0"/>
    <s v="2 - Poder Ejecutivo"/>
    <s v="0205 - MINISTERIO DE HACIENDA"/>
    <s v="0003 - ADMINISTRACION GENERAL DE BIENES NACIONALES"/>
    <x v="0"/>
    <x v="0"/>
    <x v="2"/>
    <x v="2"/>
    <x v="21"/>
    <s v="N"/>
    <s v="00 - N/A"/>
    <s v="70 - DONACION EXTERNA"/>
    <s v="(en blanco)"/>
    <s v="99 - MULTIPROVINCIAL"/>
    <n v="0"/>
    <n v="0"/>
  </r>
  <r>
    <s v="2024"/>
    <x v="0"/>
    <x v="0"/>
    <x v="0"/>
    <x v="0"/>
    <s v="2 - Poder Ejecutivo"/>
    <s v="0205 - MINISTERIO DE HACIENDA"/>
    <s v="0004 - DIRECCION GENERAL DE CONTRATACIONES PUBLICAS"/>
    <x v="0"/>
    <x v="0"/>
    <x v="2"/>
    <x v="0"/>
    <x v="0"/>
    <s v="N"/>
    <s v="00 - N/A"/>
    <s v="10 - FONDO GENERAL"/>
    <s v="(en blanco)"/>
    <s v="99 - MULTIPROVINCIAL"/>
    <n v="300690790"/>
    <n v="68424643.680000007"/>
  </r>
  <r>
    <s v="2024"/>
    <x v="0"/>
    <x v="0"/>
    <x v="0"/>
    <x v="0"/>
    <s v="2 - Poder Ejecutivo"/>
    <s v="0205 - MINISTERIO DE HACIENDA"/>
    <s v="0004 - DIRECCION GENERAL DE CONTRATACIONES PUBLICAS"/>
    <x v="0"/>
    <x v="0"/>
    <x v="2"/>
    <x v="0"/>
    <x v="1"/>
    <s v="N"/>
    <s v="00 - N/A"/>
    <s v="10 - FONDO GENERAL"/>
    <s v="(en blanco)"/>
    <s v="99 - MULTIPROVINCIAL"/>
    <n v="111313772"/>
    <n v="1557200"/>
  </r>
  <r>
    <s v="2024"/>
    <x v="0"/>
    <x v="0"/>
    <x v="0"/>
    <x v="0"/>
    <s v="2 - Poder Ejecutivo"/>
    <s v="0205 - MINISTERIO DE HACIENDA"/>
    <s v="0004 - DIRECCION GENERAL DE CONTRATACIONES PUBLICAS"/>
    <x v="0"/>
    <x v="0"/>
    <x v="2"/>
    <x v="0"/>
    <x v="2"/>
    <s v="N"/>
    <s v="00 - N/A"/>
    <s v="10 - FONDO GENERAL"/>
    <s v="(en blanco)"/>
    <s v="99 - MULTIPROVINCIAL"/>
    <n v="20000"/>
    <n v="0"/>
  </r>
  <r>
    <s v="2024"/>
    <x v="0"/>
    <x v="0"/>
    <x v="0"/>
    <x v="0"/>
    <s v="2 - Poder Ejecutivo"/>
    <s v="0205 - MINISTERIO DE HACIENDA"/>
    <s v="0004 - DIRECCION GENERAL DE CONTRATACIONES PUBLICAS"/>
    <x v="0"/>
    <x v="0"/>
    <x v="2"/>
    <x v="0"/>
    <x v="4"/>
    <s v="N"/>
    <s v="00 - N/A"/>
    <s v="10 - FONDO GENERAL"/>
    <s v="(en blanco)"/>
    <s v="99 - MULTIPROVINCIAL"/>
    <n v="43631608"/>
    <n v="10233403.199999996"/>
  </r>
  <r>
    <s v="2024"/>
    <x v="0"/>
    <x v="0"/>
    <x v="0"/>
    <x v="0"/>
    <s v="2 - Poder Ejecutivo"/>
    <s v="0205 - MINISTERIO DE HACIENDA"/>
    <s v="0004 - DIRECCION GENERAL DE CONTRATACIONES PUBLICAS"/>
    <x v="0"/>
    <x v="0"/>
    <x v="2"/>
    <x v="1"/>
    <x v="5"/>
    <s v="N"/>
    <s v="00 - N/A"/>
    <s v="10 - FONDO GENERAL"/>
    <s v="(en blanco)"/>
    <s v="99 - MULTIPROVINCIAL"/>
    <n v="11812420"/>
    <n v="3045608.58"/>
  </r>
  <r>
    <s v="2024"/>
    <x v="0"/>
    <x v="0"/>
    <x v="0"/>
    <x v="0"/>
    <s v="2 - Poder Ejecutivo"/>
    <s v="0205 - MINISTERIO DE HACIENDA"/>
    <s v="0004 - DIRECCION GENERAL DE CONTRATACIONES PUBLICAS"/>
    <x v="0"/>
    <x v="0"/>
    <x v="2"/>
    <x v="1"/>
    <x v="6"/>
    <s v="N"/>
    <s v="00 - N/A"/>
    <s v="10 - FONDO GENERAL"/>
    <s v="(en blanco)"/>
    <s v="99 - MULTIPROVINCIAL"/>
    <n v="1290908"/>
    <n v="33040"/>
  </r>
  <r>
    <s v="2024"/>
    <x v="0"/>
    <x v="0"/>
    <x v="0"/>
    <x v="0"/>
    <s v="2 - Poder Ejecutivo"/>
    <s v="0205 - MINISTERIO DE HACIENDA"/>
    <s v="0004 - DIRECCION GENERAL DE CONTRATACIONES PUBLICAS"/>
    <x v="0"/>
    <x v="0"/>
    <x v="2"/>
    <x v="1"/>
    <x v="6"/>
    <s v="N"/>
    <s v="00 - N/A"/>
    <s v="70 - DONACION EXTERNA"/>
    <s v="(en blanco)"/>
    <s v="99 - MULTIPROVINCIAL"/>
    <n v="0"/>
    <n v="150450"/>
  </r>
  <r>
    <s v="2024"/>
    <x v="0"/>
    <x v="0"/>
    <x v="0"/>
    <x v="0"/>
    <s v="2 - Poder Ejecutivo"/>
    <s v="0205 - MINISTERIO DE HACIENDA"/>
    <s v="0004 - DIRECCION GENERAL DE CONTRATACIONES PUBLICAS"/>
    <x v="0"/>
    <x v="0"/>
    <x v="2"/>
    <x v="1"/>
    <x v="7"/>
    <s v="N"/>
    <s v="00 - N/A"/>
    <s v="10 - FONDO GENERAL"/>
    <s v="(en blanco)"/>
    <s v="99 - MULTIPROVINCIAL"/>
    <n v="400000"/>
    <n v="94181.1"/>
  </r>
  <r>
    <s v="2024"/>
    <x v="0"/>
    <x v="0"/>
    <x v="0"/>
    <x v="0"/>
    <s v="2 - Poder Ejecutivo"/>
    <s v="0205 - MINISTERIO DE HACIENDA"/>
    <s v="0004 - DIRECCION GENERAL DE CONTRATACIONES PUBLICAS"/>
    <x v="0"/>
    <x v="0"/>
    <x v="2"/>
    <x v="1"/>
    <x v="8"/>
    <s v="N"/>
    <s v="00 - N/A"/>
    <s v="10 - FONDO GENERAL"/>
    <s v="(en blanco)"/>
    <s v="99 - MULTIPROVINCIAL"/>
    <n v="115000"/>
    <n v="387487.86"/>
  </r>
  <r>
    <s v="2024"/>
    <x v="0"/>
    <x v="0"/>
    <x v="0"/>
    <x v="0"/>
    <s v="2 - Poder Ejecutivo"/>
    <s v="0205 - MINISTERIO DE HACIENDA"/>
    <s v="0004 - DIRECCION GENERAL DE CONTRATACIONES PUBLICAS"/>
    <x v="0"/>
    <x v="0"/>
    <x v="2"/>
    <x v="1"/>
    <x v="9"/>
    <s v="N"/>
    <s v="00 - N/A"/>
    <s v="10 - FONDO GENERAL"/>
    <s v="(en blanco)"/>
    <s v="99 - MULTIPROVINCIAL"/>
    <n v="11952000"/>
    <n v="1098875"/>
  </r>
  <r>
    <s v="2024"/>
    <x v="0"/>
    <x v="0"/>
    <x v="0"/>
    <x v="0"/>
    <s v="2 - Poder Ejecutivo"/>
    <s v="0205 - MINISTERIO DE HACIENDA"/>
    <s v="0004 - DIRECCION GENERAL DE CONTRATACIONES PUBLICAS"/>
    <x v="0"/>
    <x v="0"/>
    <x v="2"/>
    <x v="1"/>
    <x v="10"/>
    <s v="N"/>
    <s v="00 - N/A"/>
    <s v="10 - FONDO GENERAL"/>
    <s v="(en blanco)"/>
    <s v="99 - MULTIPROVINCIAL"/>
    <n v="11852000"/>
    <n v="1501511.46"/>
  </r>
  <r>
    <s v="2024"/>
    <x v="0"/>
    <x v="0"/>
    <x v="0"/>
    <x v="0"/>
    <s v="2 - Poder Ejecutivo"/>
    <s v="0205 - MINISTERIO DE HACIENDA"/>
    <s v="0004 - DIRECCION GENERAL DE CONTRATACIONES PUBLICAS"/>
    <x v="0"/>
    <x v="0"/>
    <x v="2"/>
    <x v="1"/>
    <x v="11"/>
    <s v="N"/>
    <s v="00 - N/A"/>
    <s v="10 - FONDO GENERAL"/>
    <s v="(en blanco)"/>
    <s v="99 - MULTIPROVINCIAL"/>
    <n v="3050913"/>
    <n v="99999.99"/>
  </r>
  <r>
    <s v="2024"/>
    <x v="0"/>
    <x v="0"/>
    <x v="0"/>
    <x v="0"/>
    <s v="2 - Poder Ejecutivo"/>
    <s v="0205 - MINISTERIO DE HACIENDA"/>
    <s v="0004 - DIRECCION GENERAL DE CONTRATACIONES PUBLICAS"/>
    <x v="0"/>
    <x v="0"/>
    <x v="2"/>
    <x v="1"/>
    <x v="12"/>
    <s v="N"/>
    <s v="00 - N/A"/>
    <s v="10 - FONDO GENERAL"/>
    <s v="(en blanco)"/>
    <s v="99 - MULTIPROVINCIAL"/>
    <n v="38844816"/>
    <n v="285984.05"/>
  </r>
  <r>
    <s v="2024"/>
    <x v="0"/>
    <x v="0"/>
    <x v="0"/>
    <x v="0"/>
    <s v="2 - Poder Ejecutivo"/>
    <s v="0205 - MINISTERIO DE HACIENDA"/>
    <s v="0004 - DIRECCION GENERAL DE CONTRATACIONES PUBLICAS"/>
    <x v="0"/>
    <x v="0"/>
    <x v="2"/>
    <x v="1"/>
    <x v="12"/>
    <s v="N"/>
    <s v="00 - N/A"/>
    <s v="70 - DONACION EXTERNA"/>
    <s v="(en blanco)"/>
    <s v="99 - MULTIPROVINCIAL"/>
    <n v="0"/>
    <n v="416100"/>
  </r>
  <r>
    <s v="2024"/>
    <x v="0"/>
    <x v="0"/>
    <x v="0"/>
    <x v="0"/>
    <s v="2 - Poder Ejecutivo"/>
    <s v="0205 - MINISTERIO DE HACIENDA"/>
    <s v="0004 - DIRECCION GENERAL DE CONTRATACIONES PUBLICAS"/>
    <x v="0"/>
    <x v="0"/>
    <x v="2"/>
    <x v="1"/>
    <x v="13"/>
    <s v="N"/>
    <s v="00 - N/A"/>
    <s v="10 - FONDO GENERAL"/>
    <s v="(en blanco)"/>
    <s v="99 - MULTIPROVINCIAL"/>
    <n v="9583048"/>
    <n v="1475594.21"/>
  </r>
  <r>
    <s v="2024"/>
    <x v="0"/>
    <x v="0"/>
    <x v="0"/>
    <x v="0"/>
    <s v="2 - Poder Ejecutivo"/>
    <s v="0205 - MINISTERIO DE HACIENDA"/>
    <s v="0004 - DIRECCION GENERAL DE CONTRATACIONES PUBLICAS"/>
    <x v="0"/>
    <x v="0"/>
    <x v="2"/>
    <x v="2"/>
    <x v="14"/>
    <s v="N"/>
    <s v="00 - N/A"/>
    <s v="10 - FONDO GENERAL"/>
    <s v="(en blanco)"/>
    <s v="99 - MULTIPROVINCIAL"/>
    <n v="450000"/>
    <n v="80830.09"/>
  </r>
  <r>
    <s v="2024"/>
    <x v="0"/>
    <x v="0"/>
    <x v="0"/>
    <x v="0"/>
    <s v="2 - Poder Ejecutivo"/>
    <s v="0205 - MINISTERIO DE HACIENDA"/>
    <s v="0004 - DIRECCION GENERAL DE CONTRATACIONES PUBLICAS"/>
    <x v="0"/>
    <x v="0"/>
    <x v="2"/>
    <x v="2"/>
    <x v="15"/>
    <s v="N"/>
    <s v="00 - N/A"/>
    <s v="10 - FONDO GENERAL"/>
    <s v="(en blanco)"/>
    <s v="99 - MULTIPROVINCIAL"/>
    <n v="10000"/>
    <n v="79909.600000000006"/>
  </r>
  <r>
    <s v="2024"/>
    <x v="0"/>
    <x v="0"/>
    <x v="0"/>
    <x v="0"/>
    <s v="2 - Poder Ejecutivo"/>
    <s v="0205 - MINISTERIO DE HACIENDA"/>
    <s v="0004 - DIRECCION GENERAL DE CONTRATACIONES PUBLICAS"/>
    <x v="0"/>
    <x v="0"/>
    <x v="2"/>
    <x v="2"/>
    <x v="16"/>
    <s v="N"/>
    <s v="00 - N/A"/>
    <s v="10 - FONDO GENERAL"/>
    <s v="(en blanco)"/>
    <s v="99 - MULTIPROVINCIAL"/>
    <n v="1299575"/>
    <n v="68008.12"/>
  </r>
  <r>
    <s v="2024"/>
    <x v="0"/>
    <x v="0"/>
    <x v="0"/>
    <x v="0"/>
    <s v="2 - Poder Ejecutivo"/>
    <s v="0205 - MINISTERIO DE HACIENDA"/>
    <s v="0004 - DIRECCION GENERAL DE CONTRATACIONES PUBLICAS"/>
    <x v="0"/>
    <x v="0"/>
    <x v="2"/>
    <x v="2"/>
    <x v="17"/>
    <s v="N"/>
    <s v="00 - N/A"/>
    <s v="10 - FONDO GENERAL"/>
    <s v="(en blanco)"/>
    <s v="99 - MULTIPROVINCIAL"/>
    <n v="0"/>
    <n v="0"/>
  </r>
  <r>
    <s v="2024"/>
    <x v="0"/>
    <x v="0"/>
    <x v="0"/>
    <x v="0"/>
    <s v="2 - Poder Ejecutivo"/>
    <s v="0205 - MINISTERIO DE HACIENDA"/>
    <s v="0004 - DIRECCION GENERAL DE CONTRATACIONES PUBLICAS"/>
    <x v="0"/>
    <x v="0"/>
    <x v="2"/>
    <x v="2"/>
    <x v="19"/>
    <s v="N"/>
    <s v="00 - N/A"/>
    <s v="10 - FONDO GENERAL"/>
    <s v="(en blanco)"/>
    <s v="99 - MULTIPROVINCIAL"/>
    <n v="88875"/>
    <n v="0"/>
  </r>
  <r>
    <s v="2024"/>
    <x v="0"/>
    <x v="0"/>
    <x v="0"/>
    <x v="0"/>
    <s v="2 - Poder Ejecutivo"/>
    <s v="0205 - MINISTERIO DE HACIENDA"/>
    <s v="0004 - DIRECCION GENERAL DE CONTRATACIONES PUBLICAS"/>
    <x v="0"/>
    <x v="0"/>
    <x v="2"/>
    <x v="2"/>
    <x v="20"/>
    <s v="N"/>
    <s v="00 - N/A"/>
    <s v="10 - FONDO GENERAL"/>
    <s v="(en blanco)"/>
    <s v="99 - MULTIPROVINCIAL"/>
    <n v="9688152"/>
    <n v="1507707.48"/>
  </r>
  <r>
    <s v="2024"/>
    <x v="0"/>
    <x v="0"/>
    <x v="0"/>
    <x v="0"/>
    <s v="2 - Poder Ejecutivo"/>
    <s v="0205 - MINISTERIO DE HACIENDA"/>
    <s v="0004 - DIRECCION GENERAL DE CONTRATACIONES PUBLICAS"/>
    <x v="0"/>
    <x v="0"/>
    <x v="2"/>
    <x v="2"/>
    <x v="21"/>
    <s v="N"/>
    <s v="00 - N/A"/>
    <s v="10 - FONDO GENERAL"/>
    <s v="(en blanco)"/>
    <s v="99 - MULTIPROVINCIAL"/>
    <n v="1400118"/>
    <n v="511249.67"/>
  </r>
  <r>
    <s v="2024"/>
    <x v="0"/>
    <x v="0"/>
    <x v="0"/>
    <x v="0"/>
    <s v="2 - Poder Ejecutivo"/>
    <s v="0205 - MINISTERIO DE HACIENDA"/>
    <s v="0004 - DIRECCION GENERAL DE CONTRATACIONES PUBLICAS"/>
    <x v="0"/>
    <x v="0"/>
    <x v="10"/>
    <x v="1"/>
    <x v="12"/>
    <s v="N"/>
    <s v="00 - N/A"/>
    <s v="10 - FONDO GENERAL"/>
    <s v="(en blanco)"/>
    <s v="99 - MULTIPROVINCIAL"/>
    <n v="100898"/>
    <n v="0"/>
  </r>
  <r>
    <s v="2024"/>
    <x v="0"/>
    <x v="0"/>
    <x v="0"/>
    <x v="0"/>
    <s v="2 - Poder Ejecutivo"/>
    <s v="0205 - MINISTERIO DE HACIENDA"/>
    <s v="0004 - DIRECCION GENERAL DE CONTRATACIONES PUBLICAS"/>
    <x v="1"/>
    <x v="2"/>
    <x v="3"/>
    <x v="0"/>
    <x v="0"/>
    <s v="N"/>
    <s v="00 - N/A"/>
    <s v="10 - FONDO GENERAL"/>
    <s v="(en blanco)"/>
    <s v="99 - MULTIPROVINCIAL"/>
    <n v="2840500"/>
    <n v="740000"/>
  </r>
  <r>
    <s v="2024"/>
    <x v="0"/>
    <x v="0"/>
    <x v="0"/>
    <x v="0"/>
    <s v="2 - Poder Ejecutivo"/>
    <s v="0205 - MINISTERIO DE HACIENDA"/>
    <s v="0004 - DIRECCION GENERAL DE CONTRATACIONES PUBLICAS"/>
    <x v="1"/>
    <x v="2"/>
    <x v="3"/>
    <x v="0"/>
    <x v="1"/>
    <s v="N"/>
    <s v="00 - N/A"/>
    <s v="10 - FONDO GENERAL"/>
    <s v="(en blanco)"/>
    <s v="99 - MULTIPROVINCIAL"/>
    <n v="1249500"/>
    <n v="0"/>
  </r>
  <r>
    <s v="2024"/>
    <x v="0"/>
    <x v="0"/>
    <x v="0"/>
    <x v="0"/>
    <s v="2 - Poder Ejecutivo"/>
    <s v="0205 - MINISTERIO DE HACIENDA"/>
    <s v="0004 - DIRECCION GENERAL DE CONTRATACIONES PUBLICAS"/>
    <x v="1"/>
    <x v="2"/>
    <x v="3"/>
    <x v="0"/>
    <x v="4"/>
    <s v="N"/>
    <s v="00 - N/A"/>
    <s v="10 - FONDO GENERAL"/>
    <s v="(en blanco)"/>
    <s v="99 - MULTIPROVINCIAL"/>
    <n v="400904"/>
    <n v="111381.90999999999"/>
  </r>
  <r>
    <s v="2024"/>
    <x v="0"/>
    <x v="0"/>
    <x v="0"/>
    <x v="0"/>
    <s v="2 - Poder Ejecutivo"/>
    <s v="0205 - MINISTERIO DE HACIENDA"/>
    <s v="0004 - DIRECCION GENERAL DE CONTRATACIONES PUBLICAS"/>
    <x v="1"/>
    <x v="2"/>
    <x v="3"/>
    <x v="1"/>
    <x v="6"/>
    <s v="N"/>
    <s v="00 - N/A"/>
    <s v="10 - FONDO GENERAL"/>
    <s v="(en blanco)"/>
    <s v="99 - MULTIPROVINCIAL"/>
    <n v="20000"/>
    <n v="0"/>
  </r>
  <r>
    <s v="2024"/>
    <x v="0"/>
    <x v="0"/>
    <x v="0"/>
    <x v="0"/>
    <s v="2 - Poder Ejecutivo"/>
    <s v="0205 - MINISTERIO DE HACIENDA"/>
    <s v="0004 - DIRECCION GENERAL DE CONTRATACIONES PUBLICAS"/>
    <x v="1"/>
    <x v="2"/>
    <x v="3"/>
    <x v="1"/>
    <x v="7"/>
    <s v="N"/>
    <s v="00 - N/A"/>
    <s v="10 - FONDO GENERAL"/>
    <s v="(en blanco)"/>
    <s v="99 - MULTIPROVINCIAL"/>
    <n v="0"/>
    <n v="0"/>
  </r>
  <r>
    <s v="2024"/>
    <x v="0"/>
    <x v="0"/>
    <x v="0"/>
    <x v="0"/>
    <s v="2 - Poder Ejecutivo"/>
    <s v="0205 - MINISTERIO DE HACIENDA"/>
    <s v="0004 - DIRECCION GENERAL DE CONTRATACIONES PUBLICAS"/>
    <x v="1"/>
    <x v="2"/>
    <x v="3"/>
    <x v="1"/>
    <x v="12"/>
    <s v="N"/>
    <s v="00 - N/A"/>
    <s v="10 - FONDO GENERAL"/>
    <s v="(en blanco)"/>
    <s v="99 - MULTIPROVINCIAL"/>
    <n v="20000"/>
    <n v="0"/>
  </r>
  <r>
    <s v="2024"/>
    <x v="0"/>
    <x v="0"/>
    <x v="0"/>
    <x v="0"/>
    <s v="2 - Poder Ejecutivo"/>
    <s v="0205 - MINISTERIO DE HACIENDA"/>
    <s v="0004 - DIRECCION GENERAL DE CONTRATACIONES PUBLICAS"/>
    <x v="1"/>
    <x v="2"/>
    <x v="3"/>
    <x v="1"/>
    <x v="13"/>
    <s v="N"/>
    <s v="00 - N/A"/>
    <s v="10 - FONDO GENERAL"/>
    <s v="(en blanco)"/>
    <s v="99 - MULTIPROVINCIAL"/>
    <n v="59235"/>
    <n v="0"/>
  </r>
  <r>
    <s v="2024"/>
    <x v="0"/>
    <x v="0"/>
    <x v="0"/>
    <x v="0"/>
    <s v="2 - Poder Ejecutivo"/>
    <s v="0205 - MINISTERIO DE HACIENDA"/>
    <s v="0004 - DIRECCION GENERAL DE CONTRATACIONES PUBLICAS"/>
    <x v="3"/>
    <x v="9"/>
    <x v="38"/>
    <x v="1"/>
    <x v="6"/>
    <s v="N"/>
    <s v="00 - N/A"/>
    <s v="10 - FONDO GENERAL"/>
    <s v="(en blanco)"/>
    <s v="99 - MULTIPROVINCIAL"/>
    <n v="20000"/>
    <n v="0"/>
  </r>
  <r>
    <s v="2024"/>
    <x v="0"/>
    <x v="0"/>
    <x v="0"/>
    <x v="0"/>
    <s v="2 - Poder Ejecutivo"/>
    <s v="0205 - MINISTERIO DE HACIENDA"/>
    <s v="0004 - DIRECCION GENERAL DE CONTRATACIONES PUBLICAS"/>
    <x v="3"/>
    <x v="9"/>
    <x v="38"/>
    <x v="1"/>
    <x v="6"/>
    <s v="N"/>
    <s v="00 - N/A"/>
    <s v="70 - DONACION EXTERNA"/>
    <s v="(en blanco)"/>
    <s v="99 - MULTIPROVINCIAL"/>
    <n v="0"/>
    <n v="0"/>
  </r>
  <r>
    <s v="2024"/>
    <x v="0"/>
    <x v="0"/>
    <x v="0"/>
    <x v="0"/>
    <s v="2 - Poder Ejecutivo"/>
    <s v="0205 - MINISTERIO DE HACIENDA"/>
    <s v="0004 - DIRECCION GENERAL DE CONTRATACIONES PUBLICAS"/>
    <x v="3"/>
    <x v="9"/>
    <x v="38"/>
    <x v="1"/>
    <x v="7"/>
    <s v="N"/>
    <s v="00 - N/A"/>
    <s v="10 - FONDO GENERAL"/>
    <s v="(en blanco)"/>
    <s v="99 - MULTIPROVINCIAL"/>
    <n v="0"/>
    <n v="0"/>
  </r>
  <r>
    <s v="2024"/>
    <x v="0"/>
    <x v="0"/>
    <x v="0"/>
    <x v="0"/>
    <s v="2 - Poder Ejecutivo"/>
    <s v="0205 - MINISTERIO DE HACIENDA"/>
    <s v="0004 - DIRECCION GENERAL DE CONTRATACIONES PUBLICAS"/>
    <x v="3"/>
    <x v="9"/>
    <x v="38"/>
    <x v="1"/>
    <x v="12"/>
    <s v="N"/>
    <s v="00 - N/A"/>
    <s v="10 - FONDO GENERAL"/>
    <s v="(en blanco)"/>
    <s v="99 - MULTIPROVINCIAL"/>
    <n v="20000"/>
    <n v="0"/>
  </r>
  <r>
    <s v="2024"/>
    <x v="0"/>
    <x v="0"/>
    <x v="0"/>
    <x v="0"/>
    <s v="2 - Poder Ejecutivo"/>
    <s v="0205 - MINISTERIO DE HACIENDA"/>
    <s v="0004 - DIRECCION GENERAL DE CONTRATACIONES PUBLICAS"/>
    <x v="3"/>
    <x v="9"/>
    <x v="38"/>
    <x v="1"/>
    <x v="13"/>
    <s v="N"/>
    <s v="00 - N/A"/>
    <s v="10 - FONDO GENERAL"/>
    <s v="(en blanco)"/>
    <s v="99 - MULTIPROVINCIAL"/>
    <n v="59235"/>
    <n v="0"/>
  </r>
  <r>
    <s v="2024"/>
    <x v="0"/>
    <x v="0"/>
    <x v="0"/>
    <x v="0"/>
    <s v="2 - Poder Ejecutivo"/>
    <s v="0205 - MINISTERIO DE HACIENDA"/>
    <s v="0005 - DIRECCION GENERAL DE POLITICA Y LEGISLACION TRIBUTARIA"/>
    <x v="0"/>
    <x v="0"/>
    <x v="2"/>
    <x v="0"/>
    <x v="0"/>
    <s v="N"/>
    <s v="00 - N/A"/>
    <s v="10 - FONDO GENERAL"/>
    <s v="(en blanco)"/>
    <s v="99 - MULTIPROVINCIAL"/>
    <n v="60969000"/>
    <n v="13801833.33"/>
  </r>
  <r>
    <s v="2024"/>
    <x v="0"/>
    <x v="0"/>
    <x v="0"/>
    <x v="0"/>
    <s v="2 - Poder Ejecutivo"/>
    <s v="0205 - MINISTERIO DE HACIENDA"/>
    <s v="0005 - DIRECCION GENERAL DE POLITICA Y LEGISLACION TRIBUTARIA"/>
    <x v="0"/>
    <x v="0"/>
    <x v="2"/>
    <x v="0"/>
    <x v="1"/>
    <s v="N"/>
    <s v="00 - N/A"/>
    <s v="10 - FONDO GENERAL"/>
    <s v="(en blanco)"/>
    <s v="99 - MULTIPROVINCIAL"/>
    <n v="27424500"/>
    <n v="1388733.33"/>
  </r>
  <r>
    <s v="2024"/>
    <x v="0"/>
    <x v="0"/>
    <x v="0"/>
    <x v="0"/>
    <s v="2 - Poder Ejecutivo"/>
    <s v="0205 - MINISTERIO DE HACIENDA"/>
    <s v="0005 - DIRECCION GENERAL DE POLITICA Y LEGISLACION TRIBUTARIA"/>
    <x v="0"/>
    <x v="0"/>
    <x v="2"/>
    <x v="0"/>
    <x v="4"/>
    <s v="N"/>
    <s v="00 - N/A"/>
    <s v="10 - FONDO GENERAL"/>
    <s v="(en blanco)"/>
    <s v="99 - MULTIPROVINCIAL"/>
    <n v="7992000"/>
    <n v="2058240.3399999999"/>
  </r>
  <r>
    <s v="2024"/>
    <x v="0"/>
    <x v="0"/>
    <x v="0"/>
    <x v="0"/>
    <s v="2 - Poder Ejecutivo"/>
    <s v="0205 - MINISTERIO DE HACIENDA"/>
    <s v="0005 - DIRECCION GENERAL DE POLITICA Y LEGISLACION TRIBUTARIA"/>
    <x v="0"/>
    <x v="0"/>
    <x v="2"/>
    <x v="1"/>
    <x v="5"/>
    <s v="N"/>
    <s v="00 - N/A"/>
    <s v="10 - FONDO GENERAL"/>
    <s v="(en blanco)"/>
    <s v="99 - MULTIPROVINCIAL"/>
    <n v="500000"/>
    <n v="0"/>
  </r>
  <r>
    <s v="2024"/>
    <x v="0"/>
    <x v="0"/>
    <x v="0"/>
    <x v="0"/>
    <s v="2 - Poder Ejecutivo"/>
    <s v="0205 - MINISTERIO DE HACIENDA"/>
    <s v="0005 - DIRECCION GENERAL DE POLITICA Y LEGISLACION TRIBUTARIA"/>
    <x v="0"/>
    <x v="0"/>
    <x v="2"/>
    <x v="1"/>
    <x v="6"/>
    <s v="N"/>
    <s v="00 - N/A"/>
    <s v="10 - FONDO GENERAL"/>
    <s v="(en blanco)"/>
    <s v="99 - MULTIPROVINCIAL"/>
    <n v="100000"/>
    <n v="0"/>
  </r>
  <r>
    <s v="2024"/>
    <x v="0"/>
    <x v="0"/>
    <x v="0"/>
    <x v="0"/>
    <s v="2 - Poder Ejecutivo"/>
    <s v="0205 - MINISTERIO DE HACIENDA"/>
    <s v="0005 - DIRECCION GENERAL DE POLITICA Y LEGISLACION TRIBUTARIA"/>
    <x v="0"/>
    <x v="0"/>
    <x v="2"/>
    <x v="1"/>
    <x v="7"/>
    <s v="N"/>
    <s v="00 - N/A"/>
    <s v="10 - FONDO GENERAL"/>
    <s v="(en blanco)"/>
    <s v="99 - MULTIPROVINCIAL"/>
    <n v="1600000"/>
    <n v="7450"/>
  </r>
  <r>
    <s v="2024"/>
    <x v="0"/>
    <x v="0"/>
    <x v="0"/>
    <x v="0"/>
    <s v="2 - Poder Ejecutivo"/>
    <s v="0205 - MINISTERIO DE HACIENDA"/>
    <s v="0005 - DIRECCION GENERAL DE POLITICA Y LEGISLACION TRIBUTARIA"/>
    <x v="0"/>
    <x v="0"/>
    <x v="2"/>
    <x v="1"/>
    <x v="8"/>
    <s v="N"/>
    <s v="00 - N/A"/>
    <s v="10 - FONDO GENERAL"/>
    <s v="(en blanco)"/>
    <s v="99 - MULTIPROVINCIAL"/>
    <n v="1000000"/>
    <n v="0"/>
  </r>
  <r>
    <s v="2024"/>
    <x v="0"/>
    <x v="0"/>
    <x v="0"/>
    <x v="0"/>
    <s v="2 - Poder Ejecutivo"/>
    <s v="0205 - MINISTERIO DE HACIENDA"/>
    <s v="0005 - DIRECCION GENERAL DE POLITICA Y LEGISLACION TRIBUTARIA"/>
    <x v="0"/>
    <x v="0"/>
    <x v="2"/>
    <x v="1"/>
    <x v="9"/>
    <s v="N"/>
    <s v="00 - N/A"/>
    <s v="10 - FONDO GENERAL"/>
    <s v="(en blanco)"/>
    <s v="99 - MULTIPROVINCIAL"/>
    <n v="850000"/>
    <n v="1152390.6000000001"/>
  </r>
  <r>
    <s v="2024"/>
    <x v="0"/>
    <x v="0"/>
    <x v="0"/>
    <x v="0"/>
    <s v="2 - Poder Ejecutivo"/>
    <s v="0205 - MINISTERIO DE HACIENDA"/>
    <s v="0005 - DIRECCION GENERAL DE POLITICA Y LEGISLACION TRIBUTARIA"/>
    <x v="0"/>
    <x v="0"/>
    <x v="2"/>
    <x v="1"/>
    <x v="10"/>
    <s v="N"/>
    <s v="00 - N/A"/>
    <s v="10 - FONDO GENERAL"/>
    <s v="(en blanco)"/>
    <s v="99 - MULTIPROVINCIAL"/>
    <n v="2800000"/>
    <n v="256954.6"/>
  </r>
  <r>
    <s v="2024"/>
    <x v="0"/>
    <x v="0"/>
    <x v="0"/>
    <x v="0"/>
    <s v="2 - Poder Ejecutivo"/>
    <s v="0205 - MINISTERIO DE HACIENDA"/>
    <s v="0005 - DIRECCION GENERAL DE POLITICA Y LEGISLACION TRIBUTARIA"/>
    <x v="0"/>
    <x v="0"/>
    <x v="2"/>
    <x v="1"/>
    <x v="11"/>
    <s v="N"/>
    <s v="00 - N/A"/>
    <s v="10 - FONDO GENERAL"/>
    <s v="(en blanco)"/>
    <s v="99 - MULTIPROVINCIAL"/>
    <n v="200000"/>
    <n v="136054"/>
  </r>
  <r>
    <s v="2024"/>
    <x v="0"/>
    <x v="0"/>
    <x v="0"/>
    <x v="0"/>
    <s v="2 - Poder Ejecutivo"/>
    <s v="0205 - MINISTERIO DE HACIENDA"/>
    <s v="0005 - DIRECCION GENERAL DE POLITICA Y LEGISLACION TRIBUTARIA"/>
    <x v="0"/>
    <x v="0"/>
    <x v="2"/>
    <x v="1"/>
    <x v="12"/>
    <s v="N"/>
    <s v="00 - N/A"/>
    <s v="10 - FONDO GENERAL"/>
    <s v="(en blanco)"/>
    <s v="99 - MULTIPROVINCIAL"/>
    <n v="17525000"/>
    <n v="0"/>
  </r>
  <r>
    <s v="2024"/>
    <x v="0"/>
    <x v="0"/>
    <x v="0"/>
    <x v="0"/>
    <s v="2 - Poder Ejecutivo"/>
    <s v="0205 - MINISTERIO DE HACIENDA"/>
    <s v="0005 - DIRECCION GENERAL DE POLITICA Y LEGISLACION TRIBUTARIA"/>
    <x v="0"/>
    <x v="0"/>
    <x v="2"/>
    <x v="1"/>
    <x v="12"/>
    <s v="N"/>
    <s v="00 - N/A"/>
    <s v="70 - DONACION EXTERNA"/>
    <s v="(en blanco)"/>
    <s v="99 - MULTIPROVINCIAL"/>
    <n v="0"/>
    <n v="0"/>
  </r>
  <r>
    <s v="2024"/>
    <x v="0"/>
    <x v="0"/>
    <x v="0"/>
    <x v="0"/>
    <s v="2 - Poder Ejecutivo"/>
    <s v="0205 - MINISTERIO DE HACIENDA"/>
    <s v="0005 - DIRECCION GENERAL DE POLITICA Y LEGISLACION TRIBUTARIA"/>
    <x v="0"/>
    <x v="0"/>
    <x v="2"/>
    <x v="1"/>
    <x v="13"/>
    <s v="N"/>
    <s v="00 - N/A"/>
    <s v="10 - FONDO GENERAL"/>
    <s v="(en blanco)"/>
    <s v="99 - MULTIPROVINCIAL"/>
    <n v="250000"/>
    <n v="0"/>
  </r>
  <r>
    <s v="2024"/>
    <x v="0"/>
    <x v="0"/>
    <x v="0"/>
    <x v="0"/>
    <s v="2 - Poder Ejecutivo"/>
    <s v="0205 - MINISTERIO DE HACIENDA"/>
    <s v="0005 - DIRECCION GENERAL DE POLITICA Y LEGISLACION TRIBUTARIA"/>
    <x v="0"/>
    <x v="0"/>
    <x v="2"/>
    <x v="2"/>
    <x v="14"/>
    <s v="N"/>
    <s v="00 - N/A"/>
    <s v="10 - FONDO GENERAL"/>
    <s v="(en blanco)"/>
    <s v="99 - MULTIPROVINCIAL"/>
    <n v="1100000"/>
    <n v="219240"/>
  </r>
  <r>
    <s v="2024"/>
    <x v="0"/>
    <x v="0"/>
    <x v="0"/>
    <x v="0"/>
    <s v="2 - Poder Ejecutivo"/>
    <s v="0205 - MINISTERIO DE HACIENDA"/>
    <s v="0005 - DIRECCION GENERAL DE POLITICA Y LEGISLACION TRIBUTARIA"/>
    <x v="0"/>
    <x v="0"/>
    <x v="2"/>
    <x v="2"/>
    <x v="15"/>
    <s v="N"/>
    <s v="00 - N/A"/>
    <s v="10 - FONDO GENERAL"/>
    <s v="(en blanco)"/>
    <s v="99 - MULTIPROVINCIAL"/>
    <n v="850000"/>
    <n v="0"/>
  </r>
  <r>
    <s v="2024"/>
    <x v="0"/>
    <x v="0"/>
    <x v="0"/>
    <x v="0"/>
    <s v="2 - Poder Ejecutivo"/>
    <s v="0205 - MINISTERIO DE HACIENDA"/>
    <s v="0005 - DIRECCION GENERAL DE POLITICA Y LEGISLACION TRIBUTARIA"/>
    <x v="0"/>
    <x v="0"/>
    <x v="2"/>
    <x v="2"/>
    <x v="16"/>
    <s v="N"/>
    <s v="00 - N/A"/>
    <s v="10 - FONDO GENERAL"/>
    <s v="(en blanco)"/>
    <s v="99 - MULTIPROVINCIAL"/>
    <n v="250000"/>
    <n v="0"/>
  </r>
  <r>
    <s v="2024"/>
    <x v="0"/>
    <x v="0"/>
    <x v="0"/>
    <x v="0"/>
    <s v="2 - Poder Ejecutivo"/>
    <s v="0205 - MINISTERIO DE HACIENDA"/>
    <s v="0005 - DIRECCION GENERAL DE POLITICA Y LEGISLACION TRIBUTARIA"/>
    <x v="0"/>
    <x v="0"/>
    <x v="2"/>
    <x v="2"/>
    <x v="17"/>
    <s v="N"/>
    <s v="00 - N/A"/>
    <s v="10 - FONDO GENERAL"/>
    <s v="(en blanco)"/>
    <s v="99 - MULTIPROVINCIAL"/>
    <n v="50000"/>
    <n v="0"/>
  </r>
  <r>
    <s v="2024"/>
    <x v="0"/>
    <x v="0"/>
    <x v="0"/>
    <x v="0"/>
    <s v="2 - Poder Ejecutivo"/>
    <s v="0205 - MINISTERIO DE HACIENDA"/>
    <s v="0005 - DIRECCION GENERAL DE POLITICA Y LEGISLACION TRIBUTARIA"/>
    <x v="0"/>
    <x v="0"/>
    <x v="2"/>
    <x v="2"/>
    <x v="18"/>
    <s v="N"/>
    <s v="00 - N/A"/>
    <s v="10 - FONDO GENERAL"/>
    <s v="(en blanco)"/>
    <s v="99 - MULTIPROVINCIAL"/>
    <n v="50000"/>
    <n v="0"/>
  </r>
  <r>
    <s v="2024"/>
    <x v="0"/>
    <x v="0"/>
    <x v="0"/>
    <x v="0"/>
    <s v="2 - Poder Ejecutivo"/>
    <s v="0205 - MINISTERIO DE HACIENDA"/>
    <s v="0005 - DIRECCION GENERAL DE POLITICA Y LEGISLACION TRIBUTARIA"/>
    <x v="0"/>
    <x v="0"/>
    <x v="2"/>
    <x v="2"/>
    <x v="19"/>
    <s v="N"/>
    <s v="00 - N/A"/>
    <s v="10 - FONDO GENERAL"/>
    <s v="(en blanco)"/>
    <s v="99 - MULTIPROVINCIAL"/>
    <n v="150000"/>
    <n v="0"/>
  </r>
  <r>
    <s v="2024"/>
    <x v="0"/>
    <x v="0"/>
    <x v="0"/>
    <x v="0"/>
    <s v="2 - Poder Ejecutivo"/>
    <s v="0205 - MINISTERIO DE HACIENDA"/>
    <s v="0005 - DIRECCION GENERAL DE POLITICA Y LEGISLACION TRIBUTARIA"/>
    <x v="0"/>
    <x v="0"/>
    <x v="2"/>
    <x v="2"/>
    <x v="20"/>
    <s v="N"/>
    <s v="00 - N/A"/>
    <s v="10 - FONDO GENERAL"/>
    <s v="(en blanco)"/>
    <s v="99 - MULTIPROVINCIAL"/>
    <n v="2750000"/>
    <n v="539166.66999999993"/>
  </r>
  <r>
    <s v="2024"/>
    <x v="0"/>
    <x v="0"/>
    <x v="0"/>
    <x v="0"/>
    <s v="2 - Poder Ejecutivo"/>
    <s v="0205 - MINISTERIO DE HACIENDA"/>
    <s v="0005 - DIRECCION GENERAL DE POLITICA Y LEGISLACION TRIBUTARIA"/>
    <x v="0"/>
    <x v="0"/>
    <x v="2"/>
    <x v="2"/>
    <x v="21"/>
    <s v="N"/>
    <s v="00 - N/A"/>
    <s v="10 - FONDO GENERAL"/>
    <s v="(en blanco)"/>
    <s v="99 - MULTIPROVINCIAL"/>
    <n v="2550275"/>
    <n v="0"/>
  </r>
  <r>
    <s v="2024"/>
    <x v="0"/>
    <x v="0"/>
    <x v="0"/>
    <x v="0"/>
    <s v="2 - Poder Ejecutivo"/>
    <s v="0205 - MINISTERIO DE HACIENDA"/>
    <s v="0006 - CENTRO DE CAPACITACIÓN EN POLITICA Y GESTION FISCAL"/>
    <x v="2"/>
    <x v="10"/>
    <x v="39"/>
    <x v="0"/>
    <x v="0"/>
    <s v="N"/>
    <s v="00 - N/A"/>
    <s v="10 - FONDO GENERAL"/>
    <s v="(en blanco)"/>
    <s v="99 - MULTIPROVINCIAL"/>
    <n v="156727160"/>
    <n v="30013559.170000002"/>
  </r>
  <r>
    <s v="2024"/>
    <x v="0"/>
    <x v="0"/>
    <x v="0"/>
    <x v="0"/>
    <s v="2 - Poder Ejecutivo"/>
    <s v="0205 - MINISTERIO DE HACIENDA"/>
    <s v="0006 - CENTRO DE CAPACITACIÓN EN POLITICA Y GESTION FISCAL"/>
    <x v="2"/>
    <x v="10"/>
    <x v="39"/>
    <x v="0"/>
    <x v="1"/>
    <s v="N"/>
    <s v="00 - N/A"/>
    <s v="10 - FONDO GENERAL"/>
    <s v="(en blanco)"/>
    <s v="99 - MULTIPROVINCIAL"/>
    <n v="63793124"/>
    <n v="2224000"/>
  </r>
  <r>
    <s v="2024"/>
    <x v="0"/>
    <x v="0"/>
    <x v="0"/>
    <x v="0"/>
    <s v="2 - Poder Ejecutivo"/>
    <s v="0205 - MINISTERIO DE HACIENDA"/>
    <s v="0006 - CENTRO DE CAPACITACIÓN EN POLITICA Y GESTION FISCAL"/>
    <x v="2"/>
    <x v="10"/>
    <x v="39"/>
    <x v="0"/>
    <x v="4"/>
    <s v="N"/>
    <s v="00 - N/A"/>
    <s v="10 - FONDO GENERAL"/>
    <s v="(en blanco)"/>
    <s v="99 - MULTIPROVINCIAL"/>
    <n v="19979118"/>
    <n v="4182155.1799999997"/>
  </r>
  <r>
    <s v="2024"/>
    <x v="0"/>
    <x v="0"/>
    <x v="0"/>
    <x v="0"/>
    <s v="2 - Poder Ejecutivo"/>
    <s v="0205 - MINISTERIO DE HACIENDA"/>
    <s v="0006 - CENTRO DE CAPACITACIÓN EN POLITICA Y GESTION FISCAL"/>
    <x v="2"/>
    <x v="10"/>
    <x v="39"/>
    <x v="1"/>
    <x v="5"/>
    <s v="N"/>
    <s v="00 - N/A"/>
    <s v="10 - FONDO GENERAL"/>
    <s v="(en blanco)"/>
    <s v="99 - MULTIPROVINCIAL"/>
    <n v="8312000"/>
    <n v="1211490.1699999997"/>
  </r>
  <r>
    <s v="2024"/>
    <x v="0"/>
    <x v="0"/>
    <x v="0"/>
    <x v="0"/>
    <s v="2 - Poder Ejecutivo"/>
    <s v="0205 - MINISTERIO DE HACIENDA"/>
    <s v="0006 - CENTRO DE CAPACITACIÓN EN POLITICA Y GESTION FISCAL"/>
    <x v="2"/>
    <x v="10"/>
    <x v="39"/>
    <x v="1"/>
    <x v="6"/>
    <s v="N"/>
    <s v="00 - N/A"/>
    <s v="10 - FONDO GENERAL"/>
    <s v="(en blanco)"/>
    <s v="99 - MULTIPROVINCIAL"/>
    <n v="100000"/>
    <n v="0"/>
  </r>
  <r>
    <s v="2024"/>
    <x v="0"/>
    <x v="0"/>
    <x v="0"/>
    <x v="0"/>
    <s v="2 - Poder Ejecutivo"/>
    <s v="0205 - MINISTERIO DE HACIENDA"/>
    <s v="0006 - CENTRO DE CAPACITACIÓN EN POLITICA Y GESTION FISCAL"/>
    <x v="2"/>
    <x v="10"/>
    <x v="39"/>
    <x v="1"/>
    <x v="6"/>
    <s v="N"/>
    <s v="00 - N/A"/>
    <s v="70 - DONACION EXTERNA"/>
    <s v="(en blanco)"/>
    <s v="99 - MULTIPROVINCIAL"/>
    <n v="0"/>
    <n v="0"/>
  </r>
  <r>
    <s v="2024"/>
    <x v="0"/>
    <x v="0"/>
    <x v="0"/>
    <x v="0"/>
    <s v="2 - Poder Ejecutivo"/>
    <s v="0205 - MINISTERIO DE HACIENDA"/>
    <s v="0006 - CENTRO DE CAPACITACIÓN EN POLITICA Y GESTION FISCAL"/>
    <x v="2"/>
    <x v="10"/>
    <x v="39"/>
    <x v="1"/>
    <x v="8"/>
    <s v="N"/>
    <s v="00 - N/A"/>
    <s v="10 - FONDO GENERAL"/>
    <s v="(en blanco)"/>
    <s v="99 - MULTIPROVINCIAL"/>
    <n v="100000"/>
    <n v="0"/>
  </r>
  <r>
    <s v="2024"/>
    <x v="0"/>
    <x v="0"/>
    <x v="0"/>
    <x v="0"/>
    <s v="2 - Poder Ejecutivo"/>
    <s v="0205 - MINISTERIO DE HACIENDA"/>
    <s v="0006 - CENTRO DE CAPACITACIÓN EN POLITICA Y GESTION FISCAL"/>
    <x v="2"/>
    <x v="10"/>
    <x v="39"/>
    <x v="1"/>
    <x v="9"/>
    <s v="N"/>
    <s v="00 - N/A"/>
    <s v="10 - FONDO GENERAL"/>
    <s v="(en blanco)"/>
    <s v="99 - MULTIPROVINCIAL"/>
    <n v="1200000"/>
    <n v="183333.34"/>
  </r>
  <r>
    <s v="2024"/>
    <x v="0"/>
    <x v="0"/>
    <x v="0"/>
    <x v="0"/>
    <s v="2 - Poder Ejecutivo"/>
    <s v="0205 - MINISTERIO DE HACIENDA"/>
    <s v="0006 - CENTRO DE CAPACITACIÓN EN POLITICA Y GESTION FISCAL"/>
    <x v="2"/>
    <x v="10"/>
    <x v="39"/>
    <x v="1"/>
    <x v="10"/>
    <s v="N"/>
    <s v="00 - N/A"/>
    <s v="10 - FONDO GENERAL"/>
    <s v="(en blanco)"/>
    <s v="99 - MULTIPROVINCIAL"/>
    <n v="1260000"/>
    <n v="258630.28000000003"/>
  </r>
  <r>
    <s v="2024"/>
    <x v="0"/>
    <x v="0"/>
    <x v="0"/>
    <x v="0"/>
    <s v="2 - Poder Ejecutivo"/>
    <s v="0205 - MINISTERIO DE HACIENDA"/>
    <s v="0006 - CENTRO DE CAPACITACIÓN EN POLITICA Y GESTION FISCAL"/>
    <x v="2"/>
    <x v="10"/>
    <x v="39"/>
    <x v="1"/>
    <x v="11"/>
    <s v="N"/>
    <s v="00 - N/A"/>
    <s v="10 - FONDO GENERAL"/>
    <s v="(en blanco)"/>
    <s v="99 - MULTIPROVINCIAL"/>
    <n v="0"/>
    <n v="58998.68"/>
  </r>
  <r>
    <s v="2024"/>
    <x v="0"/>
    <x v="0"/>
    <x v="0"/>
    <x v="0"/>
    <s v="2 - Poder Ejecutivo"/>
    <s v="0205 - MINISTERIO DE HACIENDA"/>
    <s v="0006 - CENTRO DE CAPACITACIÓN EN POLITICA Y GESTION FISCAL"/>
    <x v="2"/>
    <x v="10"/>
    <x v="39"/>
    <x v="1"/>
    <x v="12"/>
    <s v="N"/>
    <s v="00 - N/A"/>
    <s v="10 - FONDO GENERAL"/>
    <s v="(en blanco)"/>
    <s v="99 - MULTIPROVINCIAL"/>
    <n v="300000"/>
    <n v="0"/>
  </r>
  <r>
    <s v="2024"/>
    <x v="0"/>
    <x v="0"/>
    <x v="0"/>
    <x v="0"/>
    <s v="2 - Poder Ejecutivo"/>
    <s v="0205 - MINISTERIO DE HACIENDA"/>
    <s v="0006 - CENTRO DE CAPACITACIÓN EN POLITICA Y GESTION FISCAL"/>
    <x v="2"/>
    <x v="10"/>
    <x v="39"/>
    <x v="1"/>
    <x v="12"/>
    <s v="N"/>
    <s v="00 - N/A"/>
    <s v="70 - DONACION EXTERNA"/>
    <s v="(en blanco)"/>
    <s v="99 - MULTIPROVINCIAL"/>
    <n v="0"/>
    <n v="0"/>
  </r>
  <r>
    <s v="2024"/>
    <x v="0"/>
    <x v="0"/>
    <x v="0"/>
    <x v="0"/>
    <s v="2 - Poder Ejecutivo"/>
    <s v="0205 - MINISTERIO DE HACIENDA"/>
    <s v="0006 - CENTRO DE CAPACITACIÓN EN POLITICA Y GESTION FISCAL"/>
    <x v="2"/>
    <x v="10"/>
    <x v="39"/>
    <x v="1"/>
    <x v="13"/>
    <s v="N"/>
    <s v="00 - N/A"/>
    <s v="10 - FONDO GENERAL"/>
    <s v="(en blanco)"/>
    <s v="99 - MULTIPROVINCIAL"/>
    <n v="532103"/>
    <n v="0"/>
  </r>
  <r>
    <s v="2024"/>
    <x v="0"/>
    <x v="0"/>
    <x v="0"/>
    <x v="0"/>
    <s v="2 - Poder Ejecutivo"/>
    <s v="0205 - MINISTERIO DE HACIENDA"/>
    <s v="0006 - CENTRO DE CAPACITACIÓN EN POLITICA Y GESTION FISCAL"/>
    <x v="2"/>
    <x v="10"/>
    <x v="39"/>
    <x v="1"/>
    <x v="13"/>
    <s v="N"/>
    <s v="00 - N/A"/>
    <s v="70 - DONACION EXTERNA"/>
    <s v="(en blanco)"/>
    <s v="99 - MULTIPROVINCIAL"/>
    <n v="0"/>
    <n v="0"/>
  </r>
  <r>
    <s v="2024"/>
    <x v="0"/>
    <x v="0"/>
    <x v="0"/>
    <x v="0"/>
    <s v="2 - Poder Ejecutivo"/>
    <s v="0205 - MINISTERIO DE HACIENDA"/>
    <s v="0006 - CENTRO DE CAPACITACIÓN EN POLITICA Y GESTION FISCAL"/>
    <x v="2"/>
    <x v="10"/>
    <x v="39"/>
    <x v="2"/>
    <x v="14"/>
    <s v="N"/>
    <s v="00 - N/A"/>
    <s v="10 - FONDO GENERAL"/>
    <s v="(en blanco)"/>
    <s v="99 - MULTIPROVINCIAL"/>
    <n v="1000000"/>
    <n v="147540"/>
  </r>
  <r>
    <s v="2024"/>
    <x v="0"/>
    <x v="0"/>
    <x v="0"/>
    <x v="0"/>
    <s v="2 - Poder Ejecutivo"/>
    <s v="0205 - MINISTERIO DE HACIENDA"/>
    <s v="0006 - CENTRO DE CAPACITACIÓN EN POLITICA Y GESTION FISCAL"/>
    <x v="2"/>
    <x v="10"/>
    <x v="39"/>
    <x v="2"/>
    <x v="15"/>
    <s v="N"/>
    <s v="00 - N/A"/>
    <s v="10 - FONDO GENERAL"/>
    <s v="(en blanco)"/>
    <s v="99 - MULTIPROVINCIAL"/>
    <n v="700000"/>
    <n v="0"/>
  </r>
  <r>
    <s v="2024"/>
    <x v="0"/>
    <x v="0"/>
    <x v="0"/>
    <x v="0"/>
    <s v="2 - Poder Ejecutivo"/>
    <s v="0205 - MINISTERIO DE HACIENDA"/>
    <s v="0006 - CENTRO DE CAPACITACIÓN EN POLITICA Y GESTION FISCAL"/>
    <x v="2"/>
    <x v="10"/>
    <x v="39"/>
    <x v="2"/>
    <x v="16"/>
    <s v="N"/>
    <s v="00 - N/A"/>
    <s v="10 - FONDO GENERAL"/>
    <s v="(en blanco)"/>
    <s v="99 - MULTIPROVINCIAL"/>
    <n v="12800000"/>
    <n v="0"/>
  </r>
  <r>
    <s v="2024"/>
    <x v="0"/>
    <x v="0"/>
    <x v="0"/>
    <x v="0"/>
    <s v="2 - Poder Ejecutivo"/>
    <s v="0205 - MINISTERIO DE HACIENDA"/>
    <s v="0006 - CENTRO DE CAPACITACIÓN EN POLITICA Y GESTION FISCAL"/>
    <x v="2"/>
    <x v="10"/>
    <x v="39"/>
    <x v="2"/>
    <x v="18"/>
    <s v="N"/>
    <s v="00 - N/A"/>
    <s v="10 - FONDO GENERAL"/>
    <s v="(en blanco)"/>
    <s v="99 - MULTIPROVINCIAL"/>
    <n v="100000"/>
    <n v="0"/>
  </r>
  <r>
    <s v="2024"/>
    <x v="0"/>
    <x v="0"/>
    <x v="0"/>
    <x v="0"/>
    <s v="2 - Poder Ejecutivo"/>
    <s v="0205 - MINISTERIO DE HACIENDA"/>
    <s v="0006 - CENTRO DE CAPACITACIÓN EN POLITICA Y GESTION FISCAL"/>
    <x v="2"/>
    <x v="10"/>
    <x v="39"/>
    <x v="2"/>
    <x v="19"/>
    <s v="N"/>
    <s v="00 - N/A"/>
    <s v="10 - FONDO GENERAL"/>
    <s v="(en blanco)"/>
    <s v="99 - MULTIPROVINCIAL"/>
    <n v="200000"/>
    <n v="0"/>
  </r>
  <r>
    <s v="2024"/>
    <x v="0"/>
    <x v="0"/>
    <x v="0"/>
    <x v="0"/>
    <s v="2 - Poder Ejecutivo"/>
    <s v="0205 - MINISTERIO DE HACIENDA"/>
    <s v="0006 - CENTRO DE CAPACITACIÓN EN POLITICA Y GESTION FISCAL"/>
    <x v="2"/>
    <x v="10"/>
    <x v="39"/>
    <x v="2"/>
    <x v="20"/>
    <s v="N"/>
    <s v="00 - N/A"/>
    <s v="10 - FONDO GENERAL"/>
    <s v="(en blanco)"/>
    <s v="99 - MULTIPROVINCIAL"/>
    <n v="4010000"/>
    <n v="0"/>
  </r>
  <r>
    <s v="2024"/>
    <x v="0"/>
    <x v="0"/>
    <x v="0"/>
    <x v="0"/>
    <s v="2 - Poder Ejecutivo"/>
    <s v="0205 - MINISTERIO DE HACIENDA"/>
    <s v="0006 - CENTRO DE CAPACITACIÓN EN POLITICA Y GESTION FISCAL"/>
    <x v="2"/>
    <x v="10"/>
    <x v="39"/>
    <x v="2"/>
    <x v="21"/>
    <s v="N"/>
    <s v="00 - N/A"/>
    <s v="10 - FONDO GENERAL"/>
    <s v="(en blanco)"/>
    <s v="99 - MULTIPROVINCIAL"/>
    <n v="800000"/>
    <n v="0"/>
  </r>
  <r>
    <s v="2024"/>
    <x v="0"/>
    <x v="0"/>
    <x v="0"/>
    <x v="0"/>
    <s v="2 - Poder Ejecutivo"/>
    <s v="0205 - MINISTERIO DE HACIENDA"/>
    <s v="0006 - CENTRO DE CAPACITACIÓN EN POLITICA Y GESTION FISCAL"/>
    <x v="2"/>
    <x v="10"/>
    <x v="40"/>
    <x v="1"/>
    <x v="5"/>
    <s v="N"/>
    <s v="00 - N/A"/>
    <s v="20 - FONDOS CON DESTINO ESPECÍFICO"/>
    <s v="(en blanco)"/>
    <s v="99 - MULTIPROVINCIAL"/>
    <n v="1600000"/>
    <n v="0"/>
  </r>
  <r>
    <s v="2024"/>
    <x v="0"/>
    <x v="0"/>
    <x v="0"/>
    <x v="0"/>
    <s v="2 - Poder Ejecutivo"/>
    <s v="0205 - MINISTERIO DE HACIENDA"/>
    <s v="0006 - CENTRO DE CAPACITACIÓN EN POLITICA Y GESTION FISCAL"/>
    <x v="2"/>
    <x v="10"/>
    <x v="40"/>
    <x v="1"/>
    <x v="6"/>
    <s v="N"/>
    <s v="00 - N/A"/>
    <s v="20 - FONDOS CON DESTINO ESPECÍFICO"/>
    <s v="(en blanco)"/>
    <s v="99 - MULTIPROVINCIAL"/>
    <n v="0"/>
    <n v="0"/>
  </r>
  <r>
    <s v="2024"/>
    <x v="0"/>
    <x v="0"/>
    <x v="0"/>
    <x v="0"/>
    <s v="2 - Poder Ejecutivo"/>
    <s v="0205 - MINISTERIO DE HACIENDA"/>
    <s v="0006 - CENTRO DE CAPACITACIÓN EN POLITICA Y GESTION FISCAL"/>
    <x v="2"/>
    <x v="10"/>
    <x v="40"/>
    <x v="1"/>
    <x v="9"/>
    <s v="N"/>
    <s v="00 - N/A"/>
    <s v="20 - FONDOS CON DESTINO ESPECÍFICO"/>
    <s v="(en blanco)"/>
    <s v="99 - MULTIPROVINCIAL"/>
    <n v="0"/>
    <n v="0"/>
  </r>
  <r>
    <s v="2024"/>
    <x v="0"/>
    <x v="0"/>
    <x v="0"/>
    <x v="0"/>
    <s v="2 - Poder Ejecutivo"/>
    <s v="0205 - MINISTERIO DE HACIENDA"/>
    <s v="0006 - CENTRO DE CAPACITACIÓN EN POLITICA Y GESTION FISCAL"/>
    <x v="2"/>
    <x v="10"/>
    <x v="40"/>
    <x v="1"/>
    <x v="11"/>
    <s v="N"/>
    <s v="00 - N/A"/>
    <s v="20 - FONDOS CON DESTINO ESPECÍFICO"/>
    <s v="(en blanco)"/>
    <s v="99 - MULTIPROVINCIAL"/>
    <n v="600000"/>
    <n v="0"/>
  </r>
  <r>
    <s v="2024"/>
    <x v="0"/>
    <x v="0"/>
    <x v="0"/>
    <x v="0"/>
    <s v="2 - Poder Ejecutivo"/>
    <s v="0205 - MINISTERIO DE HACIENDA"/>
    <s v="0006 - CENTRO DE CAPACITACIÓN EN POLITICA Y GESTION FISCAL"/>
    <x v="2"/>
    <x v="10"/>
    <x v="40"/>
    <x v="1"/>
    <x v="12"/>
    <s v="N"/>
    <s v="00 - N/A"/>
    <s v="20 - FONDOS CON DESTINO ESPECÍFICO"/>
    <s v="(en blanco)"/>
    <s v="99 - MULTIPROVINCIAL"/>
    <n v="370000"/>
    <n v="0"/>
  </r>
  <r>
    <s v="2024"/>
    <x v="0"/>
    <x v="0"/>
    <x v="0"/>
    <x v="0"/>
    <s v="2 - Poder Ejecutivo"/>
    <s v="0205 - MINISTERIO DE HACIENDA"/>
    <s v="0006 - CENTRO DE CAPACITACIÓN EN POLITICA Y GESTION FISCAL"/>
    <x v="2"/>
    <x v="10"/>
    <x v="40"/>
    <x v="1"/>
    <x v="13"/>
    <s v="N"/>
    <s v="00 - N/A"/>
    <s v="20 - FONDOS CON DESTINO ESPECÍFICO"/>
    <s v="(en blanco)"/>
    <s v="99 - MULTIPROVINCIAL"/>
    <n v="600000"/>
    <n v="0"/>
  </r>
  <r>
    <s v="2024"/>
    <x v="0"/>
    <x v="0"/>
    <x v="0"/>
    <x v="0"/>
    <s v="2 - Poder Ejecutivo"/>
    <s v="0205 - MINISTERIO DE HACIENDA"/>
    <s v="0006 - CENTRO DE CAPACITACIÓN EN POLITICA Y GESTION FISCAL"/>
    <x v="2"/>
    <x v="10"/>
    <x v="40"/>
    <x v="2"/>
    <x v="14"/>
    <s v="N"/>
    <s v="00 - N/A"/>
    <s v="20 - FONDOS CON DESTINO ESPECÍFICO"/>
    <s v="(en blanco)"/>
    <s v="99 - MULTIPROVINCIAL"/>
    <n v="1000000"/>
    <n v="0"/>
  </r>
  <r>
    <s v="2024"/>
    <x v="0"/>
    <x v="0"/>
    <x v="0"/>
    <x v="0"/>
    <s v="2 - Poder Ejecutivo"/>
    <s v="0205 - MINISTERIO DE HACIENDA"/>
    <s v="0006 - CENTRO DE CAPACITACIÓN EN POLITICA Y GESTION FISCAL"/>
    <x v="2"/>
    <x v="10"/>
    <x v="40"/>
    <x v="2"/>
    <x v="15"/>
    <s v="N"/>
    <s v="00 - N/A"/>
    <s v="20 - FONDOS CON DESTINO ESPECÍFICO"/>
    <s v="(en blanco)"/>
    <s v="99 - MULTIPROVINCIAL"/>
    <n v="1200000"/>
    <n v="0"/>
  </r>
  <r>
    <s v="2024"/>
    <x v="0"/>
    <x v="0"/>
    <x v="0"/>
    <x v="0"/>
    <s v="2 - Poder Ejecutivo"/>
    <s v="0205 - MINISTERIO DE HACIENDA"/>
    <s v="0006 - CENTRO DE CAPACITACIÓN EN POLITICA Y GESTION FISCAL"/>
    <x v="2"/>
    <x v="10"/>
    <x v="40"/>
    <x v="2"/>
    <x v="16"/>
    <s v="N"/>
    <s v="00 - N/A"/>
    <s v="20 - FONDOS CON DESTINO ESPECÍFICO"/>
    <s v="(en blanco)"/>
    <s v="99 - MULTIPROVINCIAL"/>
    <n v="800000"/>
    <n v="0"/>
  </r>
  <r>
    <s v="2024"/>
    <x v="0"/>
    <x v="0"/>
    <x v="0"/>
    <x v="0"/>
    <s v="2 - Poder Ejecutivo"/>
    <s v="0205 - MINISTERIO DE HACIENDA"/>
    <s v="0006 - CENTRO DE CAPACITACIÓN EN POLITICA Y GESTION FISCAL"/>
    <x v="2"/>
    <x v="10"/>
    <x v="40"/>
    <x v="2"/>
    <x v="17"/>
    <s v="N"/>
    <s v="00 - N/A"/>
    <s v="20 - FONDOS CON DESTINO ESPECÍFICO"/>
    <s v="(en blanco)"/>
    <s v="99 - MULTIPROVINCIAL"/>
    <n v="0"/>
    <n v="0"/>
  </r>
  <r>
    <s v="2024"/>
    <x v="0"/>
    <x v="0"/>
    <x v="0"/>
    <x v="0"/>
    <s v="2 - Poder Ejecutivo"/>
    <s v="0205 - MINISTERIO DE HACIENDA"/>
    <s v="0006 - CENTRO DE CAPACITACIÓN EN POLITICA Y GESTION FISCAL"/>
    <x v="2"/>
    <x v="10"/>
    <x v="40"/>
    <x v="2"/>
    <x v="18"/>
    <s v="N"/>
    <s v="00 - N/A"/>
    <s v="20 - FONDOS CON DESTINO ESPECÍFICO"/>
    <s v="(en blanco)"/>
    <s v="99 - MULTIPROVINCIAL"/>
    <n v="200000"/>
    <n v="0"/>
  </r>
  <r>
    <s v="2024"/>
    <x v="0"/>
    <x v="0"/>
    <x v="0"/>
    <x v="0"/>
    <s v="2 - Poder Ejecutivo"/>
    <s v="0205 - MINISTERIO DE HACIENDA"/>
    <s v="0006 - CENTRO DE CAPACITACIÓN EN POLITICA Y GESTION FISCAL"/>
    <x v="2"/>
    <x v="10"/>
    <x v="40"/>
    <x v="2"/>
    <x v="19"/>
    <s v="N"/>
    <s v="00 - N/A"/>
    <s v="20 - FONDOS CON DESTINO ESPECÍFICO"/>
    <s v="(en blanco)"/>
    <s v="99 - MULTIPROVINCIAL"/>
    <n v="1104950"/>
    <n v="0"/>
  </r>
  <r>
    <s v="2024"/>
    <x v="0"/>
    <x v="0"/>
    <x v="0"/>
    <x v="0"/>
    <s v="2 - Poder Ejecutivo"/>
    <s v="0205 - MINISTERIO DE HACIENDA"/>
    <s v="0006 - CENTRO DE CAPACITACIÓN EN POLITICA Y GESTION FISCAL"/>
    <x v="2"/>
    <x v="10"/>
    <x v="40"/>
    <x v="2"/>
    <x v="20"/>
    <s v="N"/>
    <s v="00 - N/A"/>
    <s v="20 - FONDOS CON DESTINO ESPECÍFICO"/>
    <s v="(en blanco)"/>
    <s v="99 - MULTIPROVINCIAL"/>
    <n v="100000"/>
    <n v="0"/>
  </r>
  <r>
    <s v="2024"/>
    <x v="0"/>
    <x v="0"/>
    <x v="0"/>
    <x v="0"/>
    <s v="2 - Poder Ejecutivo"/>
    <s v="0205 - MINISTERIO DE HACIENDA"/>
    <s v="0006 - CENTRO DE CAPACITACIÓN EN POLITICA Y GESTION FISCAL"/>
    <x v="2"/>
    <x v="10"/>
    <x v="40"/>
    <x v="2"/>
    <x v="21"/>
    <s v="N"/>
    <s v="00 - N/A"/>
    <s v="20 - FONDOS CON DESTINO ESPECÍFICO"/>
    <s v="(en blanco)"/>
    <s v="99 - MULTIPROVINCIAL"/>
    <n v="4662321"/>
    <n v="0"/>
  </r>
  <r>
    <s v="2024"/>
    <x v="0"/>
    <x v="0"/>
    <x v="0"/>
    <x v="0"/>
    <s v="2 - Poder Ejecutivo"/>
    <s v="0205 - MINISTERIO DE HACIENDA"/>
    <s v="0008 - TESORERIA NACIONAL"/>
    <x v="0"/>
    <x v="0"/>
    <x v="2"/>
    <x v="0"/>
    <x v="0"/>
    <s v="N"/>
    <s v="00 - N/A"/>
    <s v="10 - FONDO GENERAL"/>
    <s v="(en blanco)"/>
    <s v="99 - MULTIPROVINCIAL"/>
    <n v="230599436"/>
    <n v="46343401.57"/>
  </r>
  <r>
    <s v="2024"/>
    <x v="0"/>
    <x v="0"/>
    <x v="0"/>
    <x v="0"/>
    <s v="2 - Poder Ejecutivo"/>
    <s v="0205 - MINISTERIO DE HACIENDA"/>
    <s v="0008 - TESORERIA NACIONAL"/>
    <x v="0"/>
    <x v="0"/>
    <x v="2"/>
    <x v="0"/>
    <x v="1"/>
    <s v="N"/>
    <s v="00 - N/A"/>
    <s v="10 - FONDO GENERAL"/>
    <s v="(en blanco)"/>
    <s v="99 - MULTIPROVINCIAL"/>
    <n v="82609841"/>
    <n v="1334850"/>
  </r>
  <r>
    <s v="2024"/>
    <x v="0"/>
    <x v="0"/>
    <x v="0"/>
    <x v="0"/>
    <s v="2 - Poder Ejecutivo"/>
    <s v="0205 - MINISTERIO DE HACIENDA"/>
    <s v="0008 - TESORERIA NACIONAL"/>
    <x v="0"/>
    <x v="0"/>
    <x v="2"/>
    <x v="0"/>
    <x v="2"/>
    <s v="N"/>
    <s v="00 - N/A"/>
    <s v="10 - FONDO GENERAL"/>
    <s v="(en blanco)"/>
    <s v="99 - MULTIPROVINCIAL"/>
    <n v="200000"/>
    <n v="0"/>
  </r>
  <r>
    <s v="2024"/>
    <x v="0"/>
    <x v="0"/>
    <x v="0"/>
    <x v="0"/>
    <s v="2 - Poder Ejecutivo"/>
    <s v="0205 - MINISTERIO DE HACIENDA"/>
    <s v="0008 - TESORERIA NACIONAL"/>
    <x v="0"/>
    <x v="0"/>
    <x v="2"/>
    <x v="0"/>
    <x v="4"/>
    <s v="N"/>
    <s v="00 - N/A"/>
    <s v="10 - FONDO GENERAL"/>
    <s v="(en blanco)"/>
    <s v="99 - MULTIPROVINCIAL"/>
    <n v="28025423"/>
    <n v="6965621.9800000004"/>
  </r>
  <r>
    <s v="2024"/>
    <x v="0"/>
    <x v="0"/>
    <x v="0"/>
    <x v="0"/>
    <s v="2 - Poder Ejecutivo"/>
    <s v="0205 - MINISTERIO DE HACIENDA"/>
    <s v="0008 - TESORERIA NACIONAL"/>
    <x v="0"/>
    <x v="0"/>
    <x v="2"/>
    <x v="1"/>
    <x v="5"/>
    <s v="N"/>
    <s v="00 - N/A"/>
    <s v="10 - FONDO GENERAL"/>
    <s v="(en blanco)"/>
    <s v="99 - MULTIPROVINCIAL"/>
    <n v="12620501"/>
    <n v="1834617"/>
  </r>
  <r>
    <s v="2024"/>
    <x v="0"/>
    <x v="0"/>
    <x v="0"/>
    <x v="0"/>
    <s v="2 - Poder Ejecutivo"/>
    <s v="0205 - MINISTERIO DE HACIENDA"/>
    <s v="0008 - TESORERIA NACIONAL"/>
    <x v="0"/>
    <x v="0"/>
    <x v="2"/>
    <x v="1"/>
    <x v="6"/>
    <s v="N"/>
    <s v="00 - N/A"/>
    <s v="10 - FONDO GENERAL"/>
    <s v="(en blanco)"/>
    <s v="99 - MULTIPROVINCIAL"/>
    <n v="585000"/>
    <n v="653365.28"/>
  </r>
  <r>
    <s v="2024"/>
    <x v="0"/>
    <x v="0"/>
    <x v="0"/>
    <x v="0"/>
    <s v="2 - Poder Ejecutivo"/>
    <s v="0205 - MINISTERIO DE HACIENDA"/>
    <s v="0008 - TESORERIA NACIONAL"/>
    <x v="0"/>
    <x v="0"/>
    <x v="2"/>
    <x v="1"/>
    <x v="7"/>
    <s v="N"/>
    <s v="00 - N/A"/>
    <s v="10 - FONDO GENERAL"/>
    <s v="(en blanco)"/>
    <s v="99 - MULTIPROVINCIAL"/>
    <n v="475000"/>
    <n v="0"/>
  </r>
  <r>
    <s v="2024"/>
    <x v="0"/>
    <x v="0"/>
    <x v="0"/>
    <x v="0"/>
    <s v="2 - Poder Ejecutivo"/>
    <s v="0205 - MINISTERIO DE HACIENDA"/>
    <s v="0008 - TESORERIA NACIONAL"/>
    <x v="0"/>
    <x v="0"/>
    <x v="2"/>
    <x v="1"/>
    <x v="8"/>
    <s v="N"/>
    <s v="00 - N/A"/>
    <s v="10 - FONDO GENERAL"/>
    <s v="(en blanco)"/>
    <s v="99 - MULTIPROVINCIAL"/>
    <n v="958742"/>
    <n v="192895.83000000002"/>
  </r>
  <r>
    <s v="2024"/>
    <x v="0"/>
    <x v="0"/>
    <x v="0"/>
    <x v="0"/>
    <s v="2 - Poder Ejecutivo"/>
    <s v="0205 - MINISTERIO DE HACIENDA"/>
    <s v="0008 - TESORERIA NACIONAL"/>
    <x v="0"/>
    <x v="0"/>
    <x v="2"/>
    <x v="1"/>
    <x v="9"/>
    <s v="N"/>
    <s v="00 - N/A"/>
    <s v="10 - FONDO GENERAL"/>
    <s v="(en blanco)"/>
    <s v="99 - MULTIPROVINCIAL"/>
    <n v="3306536"/>
    <n v="473282"/>
  </r>
  <r>
    <s v="2024"/>
    <x v="0"/>
    <x v="0"/>
    <x v="0"/>
    <x v="0"/>
    <s v="2 - Poder Ejecutivo"/>
    <s v="0205 - MINISTERIO DE HACIENDA"/>
    <s v="0008 - TESORERIA NACIONAL"/>
    <x v="0"/>
    <x v="0"/>
    <x v="2"/>
    <x v="1"/>
    <x v="10"/>
    <s v="N"/>
    <s v="00 - N/A"/>
    <s v="10 - FONDO GENERAL"/>
    <s v="(en blanco)"/>
    <s v="99 - MULTIPROVINCIAL"/>
    <n v="16398652"/>
    <n v="7799630.9800000004"/>
  </r>
  <r>
    <s v="2024"/>
    <x v="0"/>
    <x v="0"/>
    <x v="0"/>
    <x v="0"/>
    <s v="2 - Poder Ejecutivo"/>
    <s v="0205 - MINISTERIO DE HACIENDA"/>
    <s v="0008 - TESORERIA NACIONAL"/>
    <x v="0"/>
    <x v="0"/>
    <x v="2"/>
    <x v="1"/>
    <x v="11"/>
    <s v="N"/>
    <s v="00 - N/A"/>
    <s v="10 - FONDO GENERAL"/>
    <s v="(en blanco)"/>
    <s v="99 - MULTIPROVINCIAL"/>
    <n v="5379500"/>
    <n v="219507.28"/>
  </r>
  <r>
    <s v="2024"/>
    <x v="0"/>
    <x v="0"/>
    <x v="0"/>
    <x v="0"/>
    <s v="2 - Poder Ejecutivo"/>
    <s v="0205 - MINISTERIO DE HACIENDA"/>
    <s v="0008 - TESORERIA NACIONAL"/>
    <x v="0"/>
    <x v="0"/>
    <x v="2"/>
    <x v="1"/>
    <x v="12"/>
    <s v="N"/>
    <s v="00 - N/A"/>
    <s v="10 - FONDO GENERAL"/>
    <s v="(en blanco)"/>
    <s v="99 - MULTIPROVINCIAL"/>
    <n v="13006960"/>
    <n v="126506.43"/>
  </r>
  <r>
    <s v="2024"/>
    <x v="0"/>
    <x v="0"/>
    <x v="0"/>
    <x v="0"/>
    <s v="2 - Poder Ejecutivo"/>
    <s v="0205 - MINISTERIO DE HACIENDA"/>
    <s v="0008 - TESORERIA NACIONAL"/>
    <x v="0"/>
    <x v="0"/>
    <x v="2"/>
    <x v="1"/>
    <x v="12"/>
    <s v="N"/>
    <s v="00 - N/A"/>
    <s v="70 - DONACION EXTERNA"/>
    <s v="(en blanco)"/>
    <s v="99 - MULTIPROVINCIAL"/>
    <n v="0"/>
    <n v="0"/>
  </r>
  <r>
    <s v="2024"/>
    <x v="0"/>
    <x v="0"/>
    <x v="0"/>
    <x v="0"/>
    <s v="2 - Poder Ejecutivo"/>
    <s v="0205 - MINISTERIO DE HACIENDA"/>
    <s v="0008 - TESORERIA NACIONAL"/>
    <x v="0"/>
    <x v="0"/>
    <x v="2"/>
    <x v="1"/>
    <x v="13"/>
    <s v="N"/>
    <s v="00 - N/A"/>
    <s v="10 - FONDO GENERAL"/>
    <s v="(en blanco)"/>
    <s v="99 - MULTIPROVINCIAL"/>
    <n v="18987815"/>
    <n v="1975918.05"/>
  </r>
  <r>
    <s v="2024"/>
    <x v="0"/>
    <x v="0"/>
    <x v="0"/>
    <x v="0"/>
    <s v="2 - Poder Ejecutivo"/>
    <s v="0205 - MINISTERIO DE HACIENDA"/>
    <s v="0008 - TESORERIA NACIONAL"/>
    <x v="0"/>
    <x v="0"/>
    <x v="2"/>
    <x v="2"/>
    <x v="14"/>
    <s v="N"/>
    <s v="00 - N/A"/>
    <s v="10 - FONDO GENERAL"/>
    <s v="(en blanco)"/>
    <s v="99 - MULTIPROVINCIAL"/>
    <n v="1606000"/>
    <n v="398954.32"/>
  </r>
  <r>
    <s v="2024"/>
    <x v="0"/>
    <x v="0"/>
    <x v="0"/>
    <x v="0"/>
    <s v="2 - Poder Ejecutivo"/>
    <s v="0205 - MINISTERIO DE HACIENDA"/>
    <s v="0008 - TESORERIA NACIONAL"/>
    <x v="0"/>
    <x v="0"/>
    <x v="2"/>
    <x v="2"/>
    <x v="15"/>
    <s v="N"/>
    <s v="00 - N/A"/>
    <s v="10 - FONDO GENERAL"/>
    <s v="(en blanco)"/>
    <s v="99 - MULTIPROVINCIAL"/>
    <n v="761296"/>
    <n v="64900"/>
  </r>
  <r>
    <s v="2024"/>
    <x v="0"/>
    <x v="0"/>
    <x v="0"/>
    <x v="0"/>
    <s v="2 - Poder Ejecutivo"/>
    <s v="0205 - MINISTERIO DE HACIENDA"/>
    <s v="0008 - TESORERIA NACIONAL"/>
    <x v="0"/>
    <x v="0"/>
    <x v="2"/>
    <x v="2"/>
    <x v="16"/>
    <s v="N"/>
    <s v="00 - N/A"/>
    <s v="10 - FONDO GENERAL"/>
    <s v="(en blanco)"/>
    <s v="99 - MULTIPROVINCIAL"/>
    <n v="55070784"/>
    <n v="10893180"/>
  </r>
  <r>
    <s v="2024"/>
    <x v="0"/>
    <x v="0"/>
    <x v="0"/>
    <x v="0"/>
    <s v="2 - Poder Ejecutivo"/>
    <s v="0205 - MINISTERIO DE HACIENDA"/>
    <s v="0008 - TESORERIA NACIONAL"/>
    <x v="0"/>
    <x v="0"/>
    <x v="2"/>
    <x v="2"/>
    <x v="17"/>
    <s v="N"/>
    <s v="00 - N/A"/>
    <s v="10 - FONDO GENERAL"/>
    <s v="(en blanco)"/>
    <s v="99 - MULTIPROVINCIAL"/>
    <n v="69770"/>
    <n v="0"/>
  </r>
  <r>
    <s v="2024"/>
    <x v="0"/>
    <x v="0"/>
    <x v="0"/>
    <x v="0"/>
    <s v="2 - Poder Ejecutivo"/>
    <s v="0205 - MINISTERIO DE HACIENDA"/>
    <s v="0008 - TESORERIA NACIONAL"/>
    <x v="0"/>
    <x v="0"/>
    <x v="2"/>
    <x v="2"/>
    <x v="18"/>
    <s v="N"/>
    <s v="00 - N/A"/>
    <s v="10 - FONDO GENERAL"/>
    <s v="(en blanco)"/>
    <s v="99 - MULTIPROVINCIAL"/>
    <n v="1030727"/>
    <n v="22579.919999999998"/>
  </r>
  <r>
    <s v="2024"/>
    <x v="0"/>
    <x v="0"/>
    <x v="0"/>
    <x v="0"/>
    <s v="2 - Poder Ejecutivo"/>
    <s v="0205 - MINISTERIO DE HACIENDA"/>
    <s v="0008 - TESORERIA NACIONAL"/>
    <x v="0"/>
    <x v="0"/>
    <x v="2"/>
    <x v="2"/>
    <x v="19"/>
    <s v="N"/>
    <s v="00 - N/A"/>
    <s v="10 - FONDO GENERAL"/>
    <s v="(en blanco)"/>
    <s v="99 - MULTIPROVINCIAL"/>
    <n v="356574"/>
    <n v="6500.03"/>
  </r>
  <r>
    <s v="2024"/>
    <x v="0"/>
    <x v="0"/>
    <x v="0"/>
    <x v="0"/>
    <s v="2 - Poder Ejecutivo"/>
    <s v="0205 - MINISTERIO DE HACIENDA"/>
    <s v="0008 - TESORERIA NACIONAL"/>
    <x v="0"/>
    <x v="0"/>
    <x v="2"/>
    <x v="2"/>
    <x v="20"/>
    <s v="N"/>
    <s v="00 - N/A"/>
    <s v="10 - FONDO GENERAL"/>
    <s v="(en blanco)"/>
    <s v="99 - MULTIPROVINCIAL"/>
    <n v="7723461"/>
    <n v="278307.13"/>
  </r>
  <r>
    <s v="2024"/>
    <x v="0"/>
    <x v="0"/>
    <x v="0"/>
    <x v="0"/>
    <s v="2 - Poder Ejecutivo"/>
    <s v="0205 - MINISTERIO DE HACIENDA"/>
    <s v="0008 - TESORERIA NACIONAL"/>
    <x v="0"/>
    <x v="0"/>
    <x v="2"/>
    <x v="2"/>
    <x v="21"/>
    <s v="N"/>
    <s v="00 - N/A"/>
    <s v="10 - FONDO GENERAL"/>
    <s v="(en blanco)"/>
    <s v="99 - MULTIPROVINCIAL"/>
    <n v="8963480"/>
    <n v="1000641.02"/>
  </r>
  <r>
    <s v="2024"/>
    <x v="0"/>
    <x v="0"/>
    <x v="0"/>
    <x v="0"/>
    <s v="2 - Poder Ejecutivo"/>
    <s v="0205 - MINISTERIO DE HACIENDA"/>
    <s v="0009 - DIRECCIÓN GENERAL DE CONTABILIDAD GUBERNAMENTAL"/>
    <x v="0"/>
    <x v="0"/>
    <x v="2"/>
    <x v="0"/>
    <x v="0"/>
    <s v="N"/>
    <s v="00 - N/A"/>
    <s v="10 - FONDO GENERAL"/>
    <s v="(en blanco)"/>
    <s v="99 - MULTIPROVINCIAL"/>
    <n v="329230394"/>
    <n v="73599037.879999995"/>
  </r>
  <r>
    <s v="2024"/>
    <x v="0"/>
    <x v="0"/>
    <x v="0"/>
    <x v="0"/>
    <s v="2 - Poder Ejecutivo"/>
    <s v="0205 - MINISTERIO DE HACIENDA"/>
    <s v="0009 - DIRECCIÓN GENERAL DE CONTABILIDAD GUBERNAMENTAL"/>
    <x v="0"/>
    <x v="0"/>
    <x v="2"/>
    <x v="0"/>
    <x v="1"/>
    <s v="N"/>
    <s v="00 - N/A"/>
    <s v="10 - FONDO GENERAL"/>
    <s v="(en blanco)"/>
    <s v="99 - MULTIPROVINCIAL"/>
    <n v="118305169"/>
    <n v="2193000"/>
  </r>
  <r>
    <s v="2024"/>
    <x v="0"/>
    <x v="0"/>
    <x v="0"/>
    <x v="0"/>
    <s v="2 - Poder Ejecutivo"/>
    <s v="0205 - MINISTERIO DE HACIENDA"/>
    <s v="0009 - DIRECCIÓN GENERAL DE CONTABILIDAD GUBERNAMENTAL"/>
    <x v="0"/>
    <x v="0"/>
    <x v="2"/>
    <x v="0"/>
    <x v="4"/>
    <s v="N"/>
    <s v="00 - N/A"/>
    <s v="10 - FONDO GENERAL"/>
    <s v="(en blanco)"/>
    <s v="99 - MULTIPROVINCIAL"/>
    <n v="43429680"/>
    <n v="11115927.960000001"/>
  </r>
  <r>
    <s v="2024"/>
    <x v="0"/>
    <x v="0"/>
    <x v="0"/>
    <x v="0"/>
    <s v="2 - Poder Ejecutivo"/>
    <s v="0205 - MINISTERIO DE HACIENDA"/>
    <s v="0009 - DIRECCIÓN GENERAL DE CONTABILIDAD GUBERNAMENTAL"/>
    <x v="0"/>
    <x v="0"/>
    <x v="2"/>
    <x v="1"/>
    <x v="5"/>
    <s v="N"/>
    <s v="00 - N/A"/>
    <s v="10 - FONDO GENERAL"/>
    <s v="(en blanco)"/>
    <s v="99 - MULTIPROVINCIAL"/>
    <n v="10020000"/>
    <n v="1768937.4700000007"/>
  </r>
  <r>
    <s v="2024"/>
    <x v="0"/>
    <x v="0"/>
    <x v="0"/>
    <x v="0"/>
    <s v="2 - Poder Ejecutivo"/>
    <s v="0205 - MINISTERIO DE HACIENDA"/>
    <s v="0009 - DIRECCIÓN GENERAL DE CONTABILIDAD GUBERNAMENTAL"/>
    <x v="0"/>
    <x v="0"/>
    <x v="2"/>
    <x v="1"/>
    <x v="6"/>
    <s v="N"/>
    <s v="00 - N/A"/>
    <s v="10 - FONDO GENERAL"/>
    <s v="(en blanco)"/>
    <s v="99 - MULTIPROVINCIAL"/>
    <n v="2726440"/>
    <n v="64665.18"/>
  </r>
  <r>
    <s v="2024"/>
    <x v="0"/>
    <x v="0"/>
    <x v="0"/>
    <x v="0"/>
    <s v="2 - Poder Ejecutivo"/>
    <s v="0205 - MINISTERIO DE HACIENDA"/>
    <s v="0009 - DIRECCIÓN GENERAL DE CONTABILIDAD GUBERNAMENTAL"/>
    <x v="0"/>
    <x v="0"/>
    <x v="2"/>
    <x v="1"/>
    <x v="7"/>
    <s v="N"/>
    <s v="00 - N/A"/>
    <s v="10 - FONDO GENERAL"/>
    <s v="(en blanco)"/>
    <s v="99 - MULTIPROVINCIAL"/>
    <n v="1270000"/>
    <n v="0"/>
  </r>
  <r>
    <s v="2024"/>
    <x v="0"/>
    <x v="0"/>
    <x v="0"/>
    <x v="0"/>
    <s v="2 - Poder Ejecutivo"/>
    <s v="0205 - MINISTERIO DE HACIENDA"/>
    <s v="0009 - DIRECCIÓN GENERAL DE CONTABILIDAD GUBERNAMENTAL"/>
    <x v="0"/>
    <x v="0"/>
    <x v="2"/>
    <x v="1"/>
    <x v="8"/>
    <s v="N"/>
    <s v="00 - N/A"/>
    <s v="10 - FONDO GENERAL"/>
    <s v="(en blanco)"/>
    <s v="99 - MULTIPROVINCIAL"/>
    <n v="400000"/>
    <n v="0"/>
  </r>
  <r>
    <s v="2024"/>
    <x v="0"/>
    <x v="0"/>
    <x v="0"/>
    <x v="0"/>
    <s v="2 - Poder Ejecutivo"/>
    <s v="0205 - MINISTERIO DE HACIENDA"/>
    <s v="0009 - DIRECCIÓN GENERAL DE CONTABILIDAD GUBERNAMENTAL"/>
    <x v="0"/>
    <x v="0"/>
    <x v="2"/>
    <x v="1"/>
    <x v="9"/>
    <s v="N"/>
    <s v="00 - N/A"/>
    <s v="10 - FONDO GENERAL"/>
    <s v="(en blanco)"/>
    <s v="99 - MULTIPROVINCIAL"/>
    <n v="4611788"/>
    <n v="156000"/>
  </r>
  <r>
    <s v="2024"/>
    <x v="0"/>
    <x v="0"/>
    <x v="0"/>
    <x v="0"/>
    <s v="2 - Poder Ejecutivo"/>
    <s v="0205 - MINISTERIO DE HACIENDA"/>
    <s v="0009 - DIRECCIÓN GENERAL DE CONTABILIDAD GUBERNAMENTAL"/>
    <x v="0"/>
    <x v="0"/>
    <x v="2"/>
    <x v="1"/>
    <x v="9"/>
    <s v="N"/>
    <s v="00 - N/A"/>
    <s v="70 - DONACION EXTERNA"/>
    <s v="(en blanco)"/>
    <s v="99 - MULTIPROVINCIAL"/>
    <n v="0"/>
    <n v="0"/>
  </r>
  <r>
    <s v="2024"/>
    <x v="0"/>
    <x v="0"/>
    <x v="0"/>
    <x v="0"/>
    <s v="2 - Poder Ejecutivo"/>
    <s v="0205 - MINISTERIO DE HACIENDA"/>
    <s v="0009 - DIRECCIÓN GENERAL DE CONTABILIDAD GUBERNAMENTAL"/>
    <x v="0"/>
    <x v="0"/>
    <x v="2"/>
    <x v="1"/>
    <x v="10"/>
    <s v="N"/>
    <s v="00 - N/A"/>
    <s v="10 - FONDO GENERAL"/>
    <s v="(en blanco)"/>
    <s v="99 - MULTIPROVINCIAL"/>
    <n v="3720000"/>
    <n v="162459.12"/>
  </r>
  <r>
    <s v="2024"/>
    <x v="0"/>
    <x v="0"/>
    <x v="0"/>
    <x v="0"/>
    <s v="2 - Poder Ejecutivo"/>
    <s v="0205 - MINISTERIO DE HACIENDA"/>
    <s v="0009 - DIRECCIÓN GENERAL DE CONTABILIDAD GUBERNAMENTAL"/>
    <x v="0"/>
    <x v="0"/>
    <x v="2"/>
    <x v="1"/>
    <x v="11"/>
    <s v="N"/>
    <s v="00 - N/A"/>
    <s v="10 - FONDO GENERAL"/>
    <s v="(en blanco)"/>
    <s v="99 - MULTIPROVINCIAL"/>
    <n v="3433800"/>
    <n v="396591.21"/>
  </r>
  <r>
    <s v="2024"/>
    <x v="0"/>
    <x v="0"/>
    <x v="0"/>
    <x v="0"/>
    <s v="2 - Poder Ejecutivo"/>
    <s v="0205 - MINISTERIO DE HACIENDA"/>
    <s v="0009 - DIRECCIÓN GENERAL DE CONTABILIDAD GUBERNAMENTAL"/>
    <x v="0"/>
    <x v="0"/>
    <x v="2"/>
    <x v="1"/>
    <x v="12"/>
    <s v="N"/>
    <s v="00 - N/A"/>
    <s v="10 - FONDO GENERAL"/>
    <s v="(en blanco)"/>
    <s v="99 - MULTIPROVINCIAL"/>
    <n v="4368300"/>
    <n v="91064.75"/>
  </r>
  <r>
    <s v="2024"/>
    <x v="0"/>
    <x v="0"/>
    <x v="0"/>
    <x v="0"/>
    <s v="2 - Poder Ejecutivo"/>
    <s v="0205 - MINISTERIO DE HACIENDA"/>
    <s v="0009 - DIRECCIÓN GENERAL DE CONTABILIDAD GUBERNAMENTAL"/>
    <x v="0"/>
    <x v="0"/>
    <x v="2"/>
    <x v="1"/>
    <x v="12"/>
    <s v="N"/>
    <s v="00 - N/A"/>
    <s v="70 - DONACION EXTERNA"/>
    <s v="(en blanco)"/>
    <s v="99 - MULTIPROVINCIAL"/>
    <n v="0"/>
    <n v="0"/>
  </r>
  <r>
    <s v="2024"/>
    <x v="0"/>
    <x v="0"/>
    <x v="0"/>
    <x v="0"/>
    <s v="2 - Poder Ejecutivo"/>
    <s v="0205 - MINISTERIO DE HACIENDA"/>
    <s v="0009 - DIRECCIÓN GENERAL DE CONTABILIDAD GUBERNAMENTAL"/>
    <x v="0"/>
    <x v="0"/>
    <x v="2"/>
    <x v="1"/>
    <x v="13"/>
    <s v="N"/>
    <s v="00 - N/A"/>
    <s v="10 - FONDO GENERAL"/>
    <s v="(en blanco)"/>
    <s v="99 - MULTIPROVINCIAL"/>
    <n v="8573500"/>
    <n v="157383.88"/>
  </r>
  <r>
    <s v="2024"/>
    <x v="0"/>
    <x v="0"/>
    <x v="0"/>
    <x v="0"/>
    <s v="2 - Poder Ejecutivo"/>
    <s v="0205 - MINISTERIO DE HACIENDA"/>
    <s v="0009 - DIRECCIÓN GENERAL DE CONTABILIDAD GUBERNAMENTAL"/>
    <x v="0"/>
    <x v="0"/>
    <x v="2"/>
    <x v="2"/>
    <x v="14"/>
    <s v="N"/>
    <s v="00 - N/A"/>
    <s v="10 - FONDO GENERAL"/>
    <s v="(en blanco)"/>
    <s v="99 - MULTIPROVINCIAL"/>
    <n v="1035380"/>
    <n v="311568.40000000002"/>
  </r>
  <r>
    <s v="2024"/>
    <x v="0"/>
    <x v="0"/>
    <x v="0"/>
    <x v="0"/>
    <s v="2 - Poder Ejecutivo"/>
    <s v="0205 - MINISTERIO DE HACIENDA"/>
    <s v="0009 - DIRECCIÓN GENERAL DE CONTABILIDAD GUBERNAMENTAL"/>
    <x v="0"/>
    <x v="0"/>
    <x v="2"/>
    <x v="2"/>
    <x v="15"/>
    <s v="N"/>
    <s v="00 - N/A"/>
    <s v="10 - FONDO GENERAL"/>
    <s v="(en blanco)"/>
    <s v="99 - MULTIPROVINCIAL"/>
    <n v="289710"/>
    <n v="61980.45"/>
  </r>
  <r>
    <s v="2024"/>
    <x v="0"/>
    <x v="0"/>
    <x v="0"/>
    <x v="0"/>
    <s v="2 - Poder Ejecutivo"/>
    <s v="0205 - MINISTERIO DE HACIENDA"/>
    <s v="0009 - DIRECCIÓN GENERAL DE CONTABILIDAD GUBERNAMENTAL"/>
    <x v="0"/>
    <x v="0"/>
    <x v="2"/>
    <x v="2"/>
    <x v="16"/>
    <s v="N"/>
    <s v="00 - N/A"/>
    <s v="10 - FONDO GENERAL"/>
    <s v="(en blanco)"/>
    <s v="99 - MULTIPROVINCIAL"/>
    <n v="1902763"/>
    <n v="191059.7"/>
  </r>
  <r>
    <s v="2024"/>
    <x v="0"/>
    <x v="0"/>
    <x v="0"/>
    <x v="0"/>
    <s v="2 - Poder Ejecutivo"/>
    <s v="0205 - MINISTERIO DE HACIENDA"/>
    <s v="0009 - DIRECCIÓN GENERAL DE CONTABILIDAD GUBERNAMENTAL"/>
    <x v="0"/>
    <x v="0"/>
    <x v="2"/>
    <x v="2"/>
    <x v="17"/>
    <s v="N"/>
    <s v="00 - N/A"/>
    <s v="10 - FONDO GENERAL"/>
    <s v="(en blanco)"/>
    <s v="99 - MULTIPROVINCIAL"/>
    <n v="427537"/>
    <n v="109500"/>
  </r>
  <r>
    <s v="2024"/>
    <x v="0"/>
    <x v="0"/>
    <x v="0"/>
    <x v="0"/>
    <s v="2 - Poder Ejecutivo"/>
    <s v="0205 - MINISTERIO DE HACIENDA"/>
    <s v="0009 - DIRECCIÓN GENERAL DE CONTABILIDAD GUBERNAMENTAL"/>
    <x v="0"/>
    <x v="0"/>
    <x v="2"/>
    <x v="2"/>
    <x v="18"/>
    <s v="N"/>
    <s v="00 - N/A"/>
    <s v="10 - FONDO GENERAL"/>
    <s v="(en blanco)"/>
    <s v="99 - MULTIPROVINCIAL"/>
    <n v="1087100"/>
    <n v="0"/>
  </r>
  <r>
    <s v="2024"/>
    <x v="0"/>
    <x v="0"/>
    <x v="0"/>
    <x v="0"/>
    <s v="2 - Poder Ejecutivo"/>
    <s v="0205 - MINISTERIO DE HACIENDA"/>
    <s v="0009 - DIRECCIÓN GENERAL DE CONTABILIDAD GUBERNAMENTAL"/>
    <x v="0"/>
    <x v="0"/>
    <x v="2"/>
    <x v="2"/>
    <x v="19"/>
    <s v="N"/>
    <s v="00 - N/A"/>
    <s v="10 - FONDO GENERAL"/>
    <s v="(en blanco)"/>
    <s v="99 - MULTIPROVINCIAL"/>
    <n v="144300"/>
    <n v="0"/>
  </r>
  <r>
    <s v="2024"/>
    <x v="0"/>
    <x v="0"/>
    <x v="0"/>
    <x v="0"/>
    <s v="2 - Poder Ejecutivo"/>
    <s v="0205 - MINISTERIO DE HACIENDA"/>
    <s v="0009 - DIRECCIÓN GENERAL DE CONTABILIDAD GUBERNAMENTAL"/>
    <x v="0"/>
    <x v="0"/>
    <x v="2"/>
    <x v="2"/>
    <x v="20"/>
    <s v="N"/>
    <s v="00 - N/A"/>
    <s v="10 - FONDO GENERAL"/>
    <s v="(en blanco)"/>
    <s v="99 - MULTIPROVINCIAL"/>
    <n v="7588996"/>
    <n v="0"/>
  </r>
  <r>
    <s v="2024"/>
    <x v="0"/>
    <x v="0"/>
    <x v="0"/>
    <x v="0"/>
    <s v="2 - Poder Ejecutivo"/>
    <s v="0205 - MINISTERIO DE HACIENDA"/>
    <s v="0009 - DIRECCIÓN GENERAL DE CONTABILIDAD GUBERNAMENTAL"/>
    <x v="0"/>
    <x v="0"/>
    <x v="2"/>
    <x v="2"/>
    <x v="21"/>
    <s v="N"/>
    <s v="00 - N/A"/>
    <s v="10 - FONDO GENERAL"/>
    <s v="(en blanco)"/>
    <s v="99 - MULTIPROVINCIAL"/>
    <n v="5334880"/>
    <n v="549629.40999999992"/>
  </r>
  <r>
    <s v="2024"/>
    <x v="0"/>
    <x v="0"/>
    <x v="0"/>
    <x v="0"/>
    <s v="2 - Poder Ejecutivo"/>
    <s v="0205 - MINISTERIO DE HACIENDA"/>
    <s v="0009 - DIRECCIÓN GENERAL DE CONTABILIDAD GUBERNAMENTAL"/>
    <x v="0"/>
    <x v="0"/>
    <x v="2"/>
    <x v="2"/>
    <x v="21"/>
    <s v="N"/>
    <s v="00 - N/A"/>
    <s v="70 - DONACION EXTERNA"/>
    <s v="(en blanco)"/>
    <s v="99 - MULTIPROVINCIAL"/>
    <n v="0"/>
    <n v="0"/>
  </r>
  <r>
    <s v="2024"/>
    <x v="0"/>
    <x v="0"/>
    <x v="0"/>
    <x v="0"/>
    <s v="2 - Poder Ejecutivo"/>
    <s v="0205 - MINISTERIO DE HACIENDA"/>
    <s v="0010 - DIRECCION GENERAL  DE PRESUPUESTO"/>
    <x v="0"/>
    <x v="0"/>
    <x v="2"/>
    <x v="0"/>
    <x v="0"/>
    <s v="N"/>
    <s v="00 - N/A"/>
    <s v="10 - FONDO GENERAL"/>
    <s v="(en blanco)"/>
    <s v="99 - MULTIPROVINCIAL"/>
    <n v="386658528"/>
    <n v="79813819.399999991"/>
  </r>
  <r>
    <s v="2024"/>
    <x v="0"/>
    <x v="0"/>
    <x v="0"/>
    <x v="0"/>
    <s v="2 - Poder Ejecutivo"/>
    <s v="0205 - MINISTERIO DE HACIENDA"/>
    <s v="0010 - DIRECCION GENERAL  DE PRESUPUESTO"/>
    <x v="0"/>
    <x v="0"/>
    <x v="2"/>
    <x v="0"/>
    <x v="1"/>
    <s v="N"/>
    <s v="00 - N/A"/>
    <s v="10 - FONDO GENERAL"/>
    <s v="(en blanco)"/>
    <s v="99 - MULTIPROVINCIAL"/>
    <n v="159542824"/>
    <n v="4927000"/>
  </r>
  <r>
    <s v="2024"/>
    <x v="0"/>
    <x v="0"/>
    <x v="0"/>
    <x v="0"/>
    <s v="2 - Poder Ejecutivo"/>
    <s v="0205 - MINISTERIO DE HACIENDA"/>
    <s v="0010 - DIRECCION GENERAL  DE PRESUPUESTO"/>
    <x v="0"/>
    <x v="0"/>
    <x v="2"/>
    <x v="0"/>
    <x v="4"/>
    <s v="N"/>
    <s v="00 - N/A"/>
    <s v="10 - FONDO GENERAL"/>
    <s v="(en blanco)"/>
    <s v="99 - MULTIPROVINCIAL"/>
    <n v="48798648"/>
    <n v="11976350.550000001"/>
  </r>
  <r>
    <s v="2024"/>
    <x v="0"/>
    <x v="0"/>
    <x v="0"/>
    <x v="0"/>
    <s v="2 - Poder Ejecutivo"/>
    <s v="0205 - MINISTERIO DE HACIENDA"/>
    <s v="0010 - DIRECCION GENERAL  DE PRESUPUESTO"/>
    <x v="0"/>
    <x v="0"/>
    <x v="2"/>
    <x v="1"/>
    <x v="5"/>
    <s v="N"/>
    <s v="00 - N/A"/>
    <s v="10 - FONDO GENERAL"/>
    <s v="(en blanco)"/>
    <s v="99 - MULTIPROVINCIAL"/>
    <n v="17075536"/>
    <n v="1869607.9699999997"/>
  </r>
  <r>
    <s v="2024"/>
    <x v="0"/>
    <x v="0"/>
    <x v="0"/>
    <x v="0"/>
    <s v="2 - Poder Ejecutivo"/>
    <s v="0205 - MINISTERIO DE HACIENDA"/>
    <s v="0010 - DIRECCION GENERAL  DE PRESUPUESTO"/>
    <x v="0"/>
    <x v="0"/>
    <x v="2"/>
    <x v="1"/>
    <x v="6"/>
    <s v="N"/>
    <s v="00 - N/A"/>
    <s v="10 - FONDO GENERAL"/>
    <s v="(en blanco)"/>
    <s v="99 - MULTIPROVINCIAL"/>
    <n v="741191"/>
    <n v="26172.400000000001"/>
  </r>
  <r>
    <s v="2024"/>
    <x v="0"/>
    <x v="0"/>
    <x v="0"/>
    <x v="0"/>
    <s v="2 - Poder Ejecutivo"/>
    <s v="0205 - MINISTERIO DE HACIENDA"/>
    <s v="0010 - DIRECCION GENERAL  DE PRESUPUESTO"/>
    <x v="0"/>
    <x v="0"/>
    <x v="2"/>
    <x v="1"/>
    <x v="7"/>
    <s v="N"/>
    <s v="00 - N/A"/>
    <s v="10 - FONDO GENERAL"/>
    <s v="(en blanco)"/>
    <s v="99 - MULTIPROVINCIAL"/>
    <n v="500000"/>
    <n v="0"/>
  </r>
  <r>
    <s v="2024"/>
    <x v="0"/>
    <x v="0"/>
    <x v="0"/>
    <x v="0"/>
    <s v="2 - Poder Ejecutivo"/>
    <s v="0205 - MINISTERIO DE HACIENDA"/>
    <s v="0010 - DIRECCION GENERAL  DE PRESUPUESTO"/>
    <x v="0"/>
    <x v="0"/>
    <x v="2"/>
    <x v="1"/>
    <x v="8"/>
    <s v="N"/>
    <s v="00 - N/A"/>
    <s v="10 - FONDO GENERAL"/>
    <s v="(en blanco)"/>
    <s v="99 - MULTIPROVINCIAL"/>
    <n v="100000"/>
    <n v="0"/>
  </r>
  <r>
    <s v="2024"/>
    <x v="0"/>
    <x v="0"/>
    <x v="0"/>
    <x v="0"/>
    <s v="2 - Poder Ejecutivo"/>
    <s v="0205 - MINISTERIO DE HACIENDA"/>
    <s v="0010 - DIRECCION GENERAL  DE PRESUPUESTO"/>
    <x v="0"/>
    <x v="0"/>
    <x v="2"/>
    <x v="1"/>
    <x v="9"/>
    <s v="N"/>
    <s v="00 - N/A"/>
    <s v="10 - FONDO GENERAL"/>
    <s v="(en blanco)"/>
    <s v="99 - MULTIPROVINCIAL"/>
    <n v="3223760"/>
    <n v="0"/>
  </r>
  <r>
    <s v="2024"/>
    <x v="0"/>
    <x v="0"/>
    <x v="0"/>
    <x v="0"/>
    <s v="2 - Poder Ejecutivo"/>
    <s v="0205 - MINISTERIO DE HACIENDA"/>
    <s v="0010 - DIRECCION GENERAL  DE PRESUPUESTO"/>
    <x v="0"/>
    <x v="0"/>
    <x v="2"/>
    <x v="1"/>
    <x v="10"/>
    <s v="N"/>
    <s v="00 - N/A"/>
    <s v="10 - FONDO GENERAL"/>
    <s v="(en blanco)"/>
    <s v="99 - MULTIPROVINCIAL"/>
    <n v="19000000"/>
    <n v="2090128.0399999998"/>
  </r>
  <r>
    <s v="2024"/>
    <x v="0"/>
    <x v="0"/>
    <x v="0"/>
    <x v="0"/>
    <s v="2 - Poder Ejecutivo"/>
    <s v="0205 - MINISTERIO DE HACIENDA"/>
    <s v="0010 - DIRECCION GENERAL  DE PRESUPUESTO"/>
    <x v="0"/>
    <x v="0"/>
    <x v="2"/>
    <x v="1"/>
    <x v="11"/>
    <s v="N"/>
    <s v="00 - N/A"/>
    <s v="10 - FONDO GENERAL"/>
    <s v="(en blanco)"/>
    <s v="99 - MULTIPROVINCIAL"/>
    <n v="3475000"/>
    <n v="220835.34999999998"/>
  </r>
  <r>
    <s v="2024"/>
    <x v="0"/>
    <x v="0"/>
    <x v="0"/>
    <x v="0"/>
    <s v="2 - Poder Ejecutivo"/>
    <s v="0205 - MINISTERIO DE HACIENDA"/>
    <s v="0010 - DIRECCION GENERAL  DE PRESUPUESTO"/>
    <x v="0"/>
    <x v="0"/>
    <x v="2"/>
    <x v="1"/>
    <x v="12"/>
    <s v="N"/>
    <s v="00 - N/A"/>
    <s v="10 - FONDO GENERAL"/>
    <s v="(en blanco)"/>
    <s v="99 - MULTIPROVINCIAL"/>
    <n v="4074000"/>
    <n v="21950"/>
  </r>
  <r>
    <s v="2024"/>
    <x v="0"/>
    <x v="0"/>
    <x v="0"/>
    <x v="0"/>
    <s v="2 - Poder Ejecutivo"/>
    <s v="0205 - MINISTERIO DE HACIENDA"/>
    <s v="0010 - DIRECCION GENERAL  DE PRESUPUESTO"/>
    <x v="0"/>
    <x v="0"/>
    <x v="2"/>
    <x v="1"/>
    <x v="13"/>
    <s v="N"/>
    <s v="00 - N/A"/>
    <s v="10 - FONDO GENERAL"/>
    <s v="(en blanco)"/>
    <s v="99 - MULTIPROVINCIAL"/>
    <n v="20200000"/>
    <n v="1608204.3"/>
  </r>
  <r>
    <s v="2024"/>
    <x v="0"/>
    <x v="0"/>
    <x v="0"/>
    <x v="0"/>
    <s v="2 - Poder Ejecutivo"/>
    <s v="0205 - MINISTERIO DE HACIENDA"/>
    <s v="0010 - DIRECCION GENERAL  DE PRESUPUESTO"/>
    <x v="0"/>
    <x v="0"/>
    <x v="2"/>
    <x v="2"/>
    <x v="14"/>
    <s v="N"/>
    <s v="00 - N/A"/>
    <s v="10 - FONDO GENERAL"/>
    <s v="(en blanco)"/>
    <s v="99 - MULTIPROVINCIAL"/>
    <n v="826188"/>
    <n v="60552.06"/>
  </r>
  <r>
    <s v="2024"/>
    <x v="0"/>
    <x v="0"/>
    <x v="0"/>
    <x v="0"/>
    <s v="2 - Poder Ejecutivo"/>
    <s v="0205 - MINISTERIO DE HACIENDA"/>
    <s v="0010 - DIRECCION GENERAL  DE PRESUPUESTO"/>
    <x v="0"/>
    <x v="0"/>
    <x v="2"/>
    <x v="2"/>
    <x v="15"/>
    <s v="N"/>
    <s v="00 - N/A"/>
    <s v="10 - FONDO GENERAL"/>
    <s v="(en blanco)"/>
    <s v="99 - MULTIPROVINCIAL"/>
    <n v="1399801"/>
    <n v="0"/>
  </r>
  <r>
    <s v="2024"/>
    <x v="0"/>
    <x v="0"/>
    <x v="0"/>
    <x v="0"/>
    <s v="2 - Poder Ejecutivo"/>
    <s v="0205 - MINISTERIO DE HACIENDA"/>
    <s v="0010 - DIRECCION GENERAL  DE PRESUPUESTO"/>
    <x v="0"/>
    <x v="0"/>
    <x v="2"/>
    <x v="2"/>
    <x v="16"/>
    <s v="N"/>
    <s v="00 - N/A"/>
    <s v="10 - FONDO GENERAL"/>
    <s v="(en blanco)"/>
    <s v="99 - MULTIPROVINCIAL"/>
    <n v="1100000"/>
    <n v="61469.740000000005"/>
  </r>
  <r>
    <s v="2024"/>
    <x v="0"/>
    <x v="0"/>
    <x v="0"/>
    <x v="0"/>
    <s v="2 - Poder Ejecutivo"/>
    <s v="0205 - MINISTERIO DE HACIENDA"/>
    <s v="0010 - DIRECCION GENERAL  DE PRESUPUESTO"/>
    <x v="0"/>
    <x v="0"/>
    <x v="2"/>
    <x v="2"/>
    <x v="17"/>
    <s v="N"/>
    <s v="00 - N/A"/>
    <s v="10 - FONDO GENERAL"/>
    <s v="(en blanco)"/>
    <s v="99 - MULTIPROVINCIAL"/>
    <n v="150000"/>
    <n v="33346.85"/>
  </r>
  <r>
    <s v="2024"/>
    <x v="0"/>
    <x v="0"/>
    <x v="0"/>
    <x v="0"/>
    <s v="2 - Poder Ejecutivo"/>
    <s v="0205 - MINISTERIO DE HACIENDA"/>
    <s v="0010 - DIRECCION GENERAL  DE PRESUPUESTO"/>
    <x v="0"/>
    <x v="0"/>
    <x v="2"/>
    <x v="2"/>
    <x v="18"/>
    <s v="N"/>
    <s v="00 - N/A"/>
    <s v="10 - FONDO GENERAL"/>
    <s v="(en blanco)"/>
    <s v="99 - MULTIPROVINCIAL"/>
    <n v="550000"/>
    <n v="0"/>
  </r>
  <r>
    <s v="2024"/>
    <x v="0"/>
    <x v="0"/>
    <x v="0"/>
    <x v="0"/>
    <s v="2 - Poder Ejecutivo"/>
    <s v="0205 - MINISTERIO DE HACIENDA"/>
    <s v="0010 - DIRECCION GENERAL  DE PRESUPUESTO"/>
    <x v="0"/>
    <x v="0"/>
    <x v="2"/>
    <x v="2"/>
    <x v="19"/>
    <s v="N"/>
    <s v="00 - N/A"/>
    <s v="10 - FONDO GENERAL"/>
    <s v="(en blanco)"/>
    <s v="99 - MULTIPROVINCIAL"/>
    <n v="50000"/>
    <n v="699.98"/>
  </r>
  <r>
    <s v="2024"/>
    <x v="0"/>
    <x v="0"/>
    <x v="0"/>
    <x v="0"/>
    <s v="2 - Poder Ejecutivo"/>
    <s v="0205 - MINISTERIO DE HACIENDA"/>
    <s v="0010 - DIRECCION GENERAL  DE PRESUPUESTO"/>
    <x v="0"/>
    <x v="0"/>
    <x v="2"/>
    <x v="2"/>
    <x v="20"/>
    <s v="N"/>
    <s v="00 - N/A"/>
    <s v="10 - FONDO GENERAL"/>
    <s v="(en blanco)"/>
    <s v="99 - MULTIPROVINCIAL"/>
    <n v="12110000"/>
    <n v="1430.16"/>
  </r>
  <r>
    <s v="2024"/>
    <x v="0"/>
    <x v="0"/>
    <x v="0"/>
    <x v="0"/>
    <s v="2 - Poder Ejecutivo"/>
    <s v="0205 - MINISTERIO DE HACIENDA"/>
    <s v="0010 - DIRECCION GENERAL  DE PRESUPUESTO"/>
    <x v="0"/>
    <x v="0"/>
    <x v="2"/>
    <x v="2"/>
    <x v="21"/>
    <s v="N"/>
    <s v="00 - N/A"/>
    <s v="10 - FONDO GENERAL"/>
    <s v="(en blanco)"/>
    <s v="99 - MULTIPROVINCIAL"/>
    <n v="9456795"/>
    <n v="427305.55"/>
  </r>
  <r>
    <s v="2024"/>
    <x v="0"/>
    <x v="0"/>
    <x v="0"/>
    <x v="0"/>
    <s v="2 - Poder Ejecutivo"/>
    <s v="0205 - MINISTERIO DE HACIENDA"/>
    <s v="0011 - DIRECCION GENERAL DE CREDITO PUBLICO"/>
    <x v="0"/>
    <x v="0"/>
    <x v="2"/>
    <x v="0"/>
    <x v="0"/>
    <s v="N"/>
    <s v="00 - N/A"/>
    <s v="10 - FONDO GENERAL"/>
    <s v="(en blanco)"/>
    <s v="99 - MULTIPROVINCIAL"/>
    <n v="55265000"/>
    <n v="11265000"/>
  </r>
  <r>
    <s v="2024"/>
    <x v="0"/>
    <x v="0"/>
    <x v="0"/>
    <x v="0"/>
    <s v="2 - Poder Ejecutivo"/>
    <s v="0205 - MINISTERIO DE HACIENDA"/>
    <s v="0011 - DIRECCION GENERAL DE CREDITO PUBLICO"/>
    <x v="0"/>
    <x v="0"/>
    <x v="2"/>
    <x v="0"/>
    <x v="1"/>
    <s v="N"/>
    <s v="00 - N/A"/>
    <s v="10 - FONDO GENERAL"/>
    <s v="(en blanco)"/>
    <s v="99 - MULTIPROVINCIAL"/>
    <n v="23980390"/>
    <n v="1269000"/>
  </r>
  <r>
    <s v="2024"/>
    <x v="0"/>
    <x v="0"/>
    <x v="0"/>
    <x v="0"/>
    <s v="2 - Poder Ejecutivo"/>
    <s v="0205 - MINISTERIO DE HACIENDA"/>
    <s v="0011 - DIRECCION GENERAL DE CREDITO PUBLICO"/>
    <x v="0"/>
    <x v="0"/>
    <x v="2"/>
    <x v="0"/>
    <x v="4"/>
    <s v="N"/>
    <s v="00 - N/A"/>
    <s v="10 - FONDO GENERAL"/>
    <s v="(en blanco)"/>
    <s v="99 - MULTIPROVINCIAL"/>
    <n v="6848227"/>
    <n v="1660963.78"/>
  </r>
  <r>
    <s v="2024"/>
    <x v="0"/>
    <x v="0"/>
    <x v="0"/>
    <x v="0"/>
    <s v="2 - Poder Ejecutivo"/>
    <s v="0205 - MINISTERIO DE HACIENDA"/>
    <s v="0011 - DIRECCION GENERAL DE CREDITO PUBLICO"/>
    <x v="0"/>
    <x v="0"/>
    <x v="2"/>
    <x v="1"/>
    <x v="5"/>
    <s v="N"/>
    <s v="00 - N/A"/>
    <s v="10 - FONDO GENERAL"/>
    <s v="(en blanco)"/>
    <s v="99 - MULTIPROVINCIAL"/>
    <n v="2600000"/>
    <n v="24719.489999999998"/>
  </r>
  <r>
    <s v="2024"/>
    <x v="0"/>
    <x v="0"/>
    <x v="0"/>
    <x v="0"/>
    <s v="2 - Poder Ejecutivo"/>
    <s v="0205 - MINISTERIO DE HACIENDA"/>
    <s v="0011 - DIRECCION GENERAL DE CREDITO PUBLICO"/>
    <x v="0"/>
    <x v="0"/>
    <x v="2"/>
    <x v="1"/>
    <x v="6"/>
    <s v="N"/>
    <s v="00 - N/A"/>
    <s v="10 - FONDO GENERAL"/>
    <s v="(en blanco)"/>
    <s v="99 - MULTIPROVINCIAL"/>
    <n v="2318000"/>
    <n v="0"/>
  </r>
  <r>
    <s v="2024"/>
    <x v="0"/>
    <x v="0"/>
    <x v="0"/>
    <x v="0"/>
    <s v="2 - Poder Ejecutivo"/>
    <s v="0205 - MINISTERIO DE HACIENDA"/>
    <s v="0011 - DIRECCION GENERAL DE CREDITO PUBLICO"/>
    <x v="0"/>
    <x v="0"/>
    <x v="2"/>
    <x v="1"/>
    <x v="7"/>
    <s v="N"/>
    <s v="00 - N/A"/>
    <s v="10 - FONDO GENERAL"/>
    <s v="(en blanco)"/>
    <s v="99 - MULTIPROVINCIAL"/>
    <n v="2600000"/>
    <n v="247110"/>
  </r>
  <r>
    <s v="2024"/>
    <x v="0"/>
    <x v="0"/>
    <x v="0"/>
    <x v="0"/>
    <s v="2 - Poder Ejecutivo"/>
    <s v="0205 - MINISTERIO DE HACIENDA"/>
    <s v="0011 - DIRECCION GENERAL DE CREDITO PUBLICO"/>
    <x v="0"/>
    <x v="0"/>
    <x v="2"/>
    <x v="1"/>
    <x v="8"/>
    <s v="N"/>
    <s v="00 - N/A"/>
    <s v="10 - FONDO GENERAL"/>
    <s v="(en blanco)"/>
    <s v="99 - MULTIPROVINCIAL"/>
    <n v="1000000"/>
    <n v="74550"/>
  </r>
  <r>
    <s v="2024"/>
    <x v="0"/>
    <x v="0"/>
    <x v="0"/>
    <x v="0"/>
    <s v="2 - Poder Ejecutivo"/>
    <s v="0205 - MINISTERIO DE HACIENDA"/>
    <s v="0011 - DIRECCION GENERAL DE CREDITO PUBLICO"/>
    <x v="0"/>
    <x v="0"/>
    <x v="2"/>
    <x v="1"/>
    <x v="9"/>
    <s v="N"/>
    <s v="00 - N/A"/>
    <s v="10 - FONDO GENERAL"/>
    <s v="(en blanco)"/>
    <s v="99 - MULTIPROVINCIAL"/>
    <n v="3250000"/>
    <n v="168000"/>
  </r>
  <r>
    <s v="2024"/>
    <x v="0"/>
    <x v="0"/>
    <x v="0"/>
    <x v="0"/>
    <s v="2 - Poder Ejecutivo"/>
    <s v="0205 - MINISTERIO DE HACIENDA"/>
    <s v="0011 - DIRECCION GENERAL DE CREDITO PUBLICO"/>
    <x v="0"/>
    <x v="0"/>
    <x v="2"/>
    <x v="1"/>
    <x v="10"/>
    <s v="N"/>
    <s v="00 - N/A"/>
    <s v="10 - FONDO GENERAL"/>
    <s v="(en blanco)"/>
    <s v="99 - MULTIPROVINCIAL"/>
    <n v="1000000"/>
    <n v="59471.64"/>
  </r>
  <r>
    <s v="2024"/>
    <x v="0"/>
    <x v="0"/>
    <x v="0"/>
    <x v="0"/>
    <s v="2 - Poder Ejecutivo"/>
    <s v="0205 - MINISTERIO DE HACIENDA"/>
    <s v="0011 - DIRECCION GENERAL DE CREDITO PUBLICO"/>
    <x v="0"/>
    <x v="0"/>
    <x v="2"/>
    <x v="1"/>
    <x v="12"/>
    <s v="N"/>
    <s v="00 - N/A"/>
    <s v="10 - FONDO GENERAL"/>
    <s v="(en blanco)"/>
    <s v="99 - MULTIPROVINCIAL"/>
    <n v="53028916"/>
    <n v="0"/>
  </r>
  <r>
    <s v="2024"/>
    <x v="0"/>
    <x v="0"/>
    <x v="0"/>
    <x v="0"/>
    <s v="2 - Poder Ejecutivo"/>
    <s v="0205 - MINISTERIO DE HACIENDA"/>
    <s v="0011 - DIRECCION GENERAL DE CREDITO PUBLICO"/>
    <x v="0"/>
    <x v="0"/>
    <x v="2"/>
    <x v="1"/>
    <x v="12"/>
    <s v="N"/>
    <s v="00 - N/A"/>
    <s v="70 - DONACION EXTERNA"/>
    <s v="(en blanco)"/>
    <s v="99 - MULTIPROVINCIAL"/>
    <n v="0"/>
    <n v="0"/>
  </r>
  <r>
    <s v="2024"/>
    <x v="0"/>
    <x v="0"/>
    <x v="0"/>
    <x v="0"/>
    <s v="2 - Poder Ejecutivo"/>
    <s v="0205 - MINISTERIO DE HACIENDA"/>
    <s v="0011 - DIRECCION GENERAL DE CREDITO PUBLICO"/>
    <x v="0"/>
    <x v="0"/>
    <x v="2"/>
    <x v="1"/>
    <x v="13"/>
    <s v="N"/>
    <s v="00 - N/A"/>
    <s v="10 - FONDO GENERAL"/>
    <s v="(en blanco)"/>
    <s v="99 - MULTIPROVINCIAL"/>
    <n v="700000"/>
    <n v="0"/>
  </r>
  <r>
    <s v="2024"/>
    <x v="0"/>
    <x v="0"/>
    <x v="0"/>
    <x v="0"/>
    <s v="2 - Poder Ejecutivo"/>
    <s v="0205 - MINISTERIO DE HACIENDA"/>
    <s v="0011 - DIRECCION GENERAL DE CREDITO PUBLICO"/>
    <x v="0"/>
    <x v="0"/>
    <x v="2"/>
    <x v="2"/>
    <x v="14"/>
    <s v="N"/>
    <s v="00 - N/A"/>
    <s v="10 - FONDO GENERAL"/>
    <s v="(en blanco)"/>
    <s v="99 - MULTIPROVINCIAL"/>
    <n v="2300000"/>
    <n v="0"/>
  </r>
  <r>
    <s v="2024"/>
    <x v="0"/>
    <x v="0"/>
    <x v="0"/>
    <x v="0"/>
    <s v="2 - Poder Ejecutivo"/>
    <s v="0205 - MINISTERIO DE HACIENDA"/>
    <s v="0011 - DIRECCION GENERAL DE CREDITO PUBLICO"/>
    <x v="0"/>
    <x v="0"/>
    <x v="2"/>
    <x v="2"/>
    <x v="15"/>
    <s v="N"/>
    <s v="00 - N/A"/>
    <s v="10 - FONDO GENERAL"/>
    <s v="(en blanco)"/>
    <s v="99 - MULTIPROVINCIAL"/>
    <n v="1350000"/>
    <n v="0"/>
  </r>
  <r>
    <s v="2024"/>
    <x v="0"/>
    <x v="0"/>
    <x v="0"/>
    <x v="0"/>
    <s v="2 - Poder Ejecutivo"/>
    <s v="0205 - MINISTERIO DE HACIENDA"/>
    <s v="0011 - DIRECCION GENERAL DE CREDITO PUBLICO"/>
    <x v="0"/>
    <x v="0"/>
    <x v="2"/>
    <x v="2"/>
    <x v="16"/>
    <s v="N"/>
    <s v="00 - N/A"/>
    <s v="10 - FONDO GENERAL"/>
    <s v="(en blanco)"/>
    <s v="99 - MULTIPROVINCIAL"/>
    <n v="322800"/>
    <n v="0"/>
  </r>
  <r>
    <s v="2024"/>
    <x v="0"/>
    <x v="0"/>
    <x v="0"/>
    <x v="0"/>
    <s v="2 - Poder Ejecutivo"/>
    <s v="0205 - MINISTERIO DE HACIENDA"/>
    <s v="0011 - DIRECCION GENERAL DE CREDITO PUBLICO"/>
    <x v="0"/>
    <x v="0"/>
    <x v="2"/>
    <x v="2"/>
    <x v="17"/>
    <s v="N"/>
    <s v="00 - N/A"/>
    <s v="10 - FONDO GENERAL"/>
    <s v="(en blanco)"/>
    <s v="99 - MULTIPROVINCIAL"/>
    <n v="24000"/>
    <n v="0"/>
  </r>
  <r>
    <s v="2024"/>
    <x v="0"/>
    <x v="0"/>
    <x v="0"/>
    <x v="0"/>
    <s v="2 - Poder Ejecutivo"/>
    <s v="0205 - MINISTERIO DE HACIENDA"/>
    <s v="0011 - DIRECCION GENERAL DE CREDITO PUBLICO"/>
    <x v="0"/>
    <x v="0"/>
    <x v="2"/>
    <x v="2"/>
    <x v="19"/>
    <s v="N"/>
    <s v="00 - N/A"/>
    <s v="10 - FONDO GENERAL"/>
    <s v="(en blanco)"/>
    <s v="99 - MULTIPROVINCIAL"/>
    <n v="10000"/>
    <n v="0"/>
  </r>
  <r>
    <s v="2024"/>
    <x v="0"/>
    <x v="0"/>
    <x v="0"/>
    <x v="0"/>
    <s v="2 - Poder Ejecutivo"/>
    <s v="0205 - MINISTERIO DE HACIENDA"/>
    <s v="0011 - DIRECCION GENERAL DE CREDITO PUBLICO"/>
    <x v="0"/>
    <x v="0"/>
    <x v="2"/>
    <x v="2"/>
    <x v="20"/>
    <s v="N"/>
    <s v="00 - N/A"/>
    <s v="10 - FONDO GENERAL"/>
    <s v="(en blanco)"/>
    <s v="99 - MULTIPROVINCIAL"/>
    <n v="2718100"/>
    <n v="658500"/>
  </r>
  <r>
    <s v="2024"/>
    <x v="0"/>
    <x v="0"/>
    <x v="0"/>
    <x v="0"/>
    <s v="2 - Poder Ejecutivo"/>
    <s v="0205 - MINISTERIO DE HACIENDA"/>
    <s v="0011 - DIRECCION GENERAL DE CREDITO PUBLICO"/>
    <x v="0"/>
    <x v="0"/>
    <x v="2"/>
    <x v="2"/>
    <x v="21"/>
    <s v="N"/>
    <s v="00 - N/A"/>
    <s v="10 - FONDO GENERAL"/>
    <s v="(en blanco)"/>
    <s v="99 - MULTIPROVINCIAL"/>
    <n v="3489828"/>
    <n v="19436.52"/>
  </r>
  <r>
    <s v="2024"/>
    <x v="0"/>
    <x v="0"/>
    <x v="0"/>
    <x v="0"/>
    <s v="2 - Poder Ejecutivo"/>
    <s v="0205 - MINISTERIO DE HACIENDA"/>
    <s v="0012 - DIRECCION GENERAL DE JUBILACIONES Y PENSIONES A CARGO DEL ESTADO"/>
    <x v="0"/>
    <x v="0"/>
    <x v="2"/>
    <x v="0"/>
    <x v="0"/>
    <s v="N"/>
    <s v="00 - N/A"/>
    <s v="10 - FONDO GENERAL"/>
    <s v="(en blanco)"/>
    <s v="99 - MULTIPROVINCIAL"/>
    <n v="333561192"/>
    <n v="74597652.560000002"/>
  </r>
  <r>
    <s v="2024"/>
    <x v="0"/>
    <x v="0"/>
    <x v="0"/>
    <x v="0"/>
    <s v="2 - Poder Ejecutivo"/>
    <s v="0205 - MINISTERIO DE HACIENDA"/>
    <s v="0012 - DIRECCION GENERAL DE JUBILACIONES Y PENSIONES A CARGO DEL ESTADO"/>
    <x v="0"/>
    <x v="0"/>
    <x v="2"/>
    <x v="0"/>
    <x v="1"/>
    <s v="N"/>
    <s v="00 - N/A"/>
    <s v="10 - FONDO GENERAL"/>
    <s v="(en blanco)"/>
    <s v="99 - MULTIPROVINCIAL"/>
    <n v="151045127"/>
    <n v="7073000"/>
  </r>
  <r>
    <s v="2024"/>
    <x v="0"/>
    <x v="0"/>
    <x v="0"/>
    <x v="0"/>
    <s v="2 - Poder Ejecutivo"/>
    <s v="0205 - MINISTERIO DE HACIENDA"/>
    <s v="0012 - DIRECCION GENERAL DE JUBILACIONES Y PENSIONES A CARGO DEL ESTADO"/>
    <x v="0"/>
    <x v="0"/>
    <x v="2"/>
    <x v="0"/>
    <x v="4"/>
    <s v="N"/>
    <s v="00 - N/A"/>
    <s v="10 - FONDO GENERAL"/>
    <s v="(en blanco)"/>
    <s v="99 - MULTIPROVINCIAL"/>
    <n v="45387304"/>
    <n v="11284754.469999999"/>
  </r>
  <r>
    <s v="2024"/>
    <x v="0"/>
    <x v="0"/>
    <x v="0"/>
    <x v="0"/>
    <s v="2 - Poder Ejecutivo"/>
    <s v="0205 - MINISTERIO DE HACIENDA"/>
    <s v="0012 - DIRECCION GENERAL DE JUBILACIONES Y PENSIONES A CARGO DEL ESTADO"/>
    <x v="0"/>
    <x v="0"/>
    <x v="2"/>
    <x v="1"/>
    <x v="5"/>
    <s v="N"/>
    <s v="00 - N/A"/>
    <s v="10 - FONDO GENERAL"/>
    <s v="(en blanco)"/>
    <s v="99 - MULTIPROVINCIAL"/>
    <n v="13243309"/>
    <n v="2926401.8100000005"/>
  </r>
  <r>
    <s v="2024"/>
    <x v="0"/>
    <x v="0"/>
    <x v="0"/>
    <x v="0"/>
    <s v="2 - Poder Ejecutivo"/>
    <s v="0205 - MINISTERIO DE HACIENDA"/>
    <s v="0012 - DIRECCION GENERAL DE JUBILACIONES Y PENSIONES A CARGO DEL ESTADO"/>
    <x v="0"/>
    <x v="0"/>
    <x v="2"/>
    <x v="1"/>
    <x v="6"/>
    <s v="N"/>
    <s v="00 - N/A"/>
    <s v="10 - FONDO GENERAL"/>
    <s v="(en blanco)"/>
    <s v="99 - MULTIPROVINCIAL"/>
    <n v="2800000"/>
    <n v="112600"/>
  </r>
  <r>
    <s v="2024"/>
    <x v="0"/>
    <x v="0"/>
    <x v="0"/>
    <x v="0"/>
    <s v="2 - Poder Ejecutivo"/>
    <s v="0205 - MINISTERIO DE HACIENDA"/>
    <s v="0012 - DIRECCION GENERAL DE JUBILACIONES Y PENSIONES A CARGO DEL ESTADO"/>
    <x v="0"/>
    <x v="0"/>
    <x v="2"/>
    <x v="1"/>
    <x v="7"/>
    <s v="N"/>
    <s v="00 - N/A"/>
    <s v="10 - FONDO GENERAL"/>
    <s v="(en blanco)"/>
    <s v="99 - MULTIPROVINCIAL"/>
    <n v="1200000"/>
    <n v="222300"/>
  </r>
  <r>
    <s v="2024"/>
    <x v="0"/>
    <x v="0"/>
    <x v="0"/>
    <x v="0"/>
    <s v="2 - Poder Ejecutivo"/>
    <s v="0205 - MINISTERIO DE HACIENDA"/>
    <s v="0012 - DIRECCION GENERAL DE JUBILACIONES Y PENSIONES A CARGO DEL ESTADO"/>
    <x v="0"/>
    <x v="0"/>
    <x v="2"/>
    <x v="1"/>
    <x v="8"/>
    <s v="N"/>
    <s v="00 - N/A"/>
    <s v="10 - FONDO GENERAL"/>
    <s v="(en blanco)"/>
    <s v="99 - MULTIPROVINCIAL"/>
    <n v="37862"/>
    <n v="0"/>
  </r>
  <r>
    <s v="2024"/>
    <x v="0"/>
    <x v="0"/>
    <x v="0"/>
    <x v="0"/>
    <s v="2 - Poder Ejecutivo"/>
    <s v="0205 - MINISTERIO DE HACIENDA"/>
    <s v="0012 - DIRECCION GENERAL DE JUBILACIONES Y PENSIONES A CARGO DEL ESTADO"/>
    <x v="0"/>
    <x v="0"/>
    <x v="2"/>
    <x v="1"/>
    <x v="9"/>
    <s v="N"/>
    <s v="00 - N/A"/>
    <s v="10 - FONDO GENERAL"/>
    <s v="(en blanco)"/>
    <s v="99 - MULTIPROVINCIAL"/>
    <n v="36757200"/>
    <n v="8427430.1600000001"/>
  </r>
  <r>
    <s v="2024"/>
    <x v="0"/>
    <x v="0"/>
    <x v="0"/>
    <x v="0"/>
    <s v="2 - Poder Ejecutivo"/>
    <s v="0205 - MINISTERIO DE HACIENDA"/>
    <s v="0012 - DIRECCION GENERAL DE JUBILACIONES Y PENSIONES A CARGO DEL ESTADO"/>
    <x v="0"/>
    <x v="0"/>
    <x v="2"/>
    <x v="1"/>
    <x v="10"/>
    <s v="N"/>
    <s v="00 - N/A"/>
    <s v="10 - FONDO GENERAL"/>
    <s v="(en blanco)"/>
    <s v="99 - MULTIPROVINCIAL"/>
    <n v="6785111"/>
    <n v="1378069.28"/>
  </r>
  <r>
    <s v="2024"/>
    <x v="0"/>
    <x v="0"/>
    <x v="0"/>
    <x v="0"/>
    <s v="2 - Poder Ejecutivo"/>
    <s v="0205 - MINISTERIO DE HACIENDA"/>
    <s v="0012 - DIRECCION GENERAL DE JUBILACIONES Y PENSIONES A CARGO DEL ESTADO"/>
    <x v="0"/>
    <x v="0"/>
    <x v="2"/>
    <x v="1"/>
    <x v="11"/>
    <s v="N"/>
    <s v="00 - N/A"/>
    <s v="10 - FONDO GENERAL"/>
    <s v="(en blanco)"/>
    <s v="99 - MULTIPROVINCIAL"/>
    <n v="975000"/>
    <n v="216258.57"/>
  </r>
  <r>
    <s v="2024"/>
    <x v="0"/>
    <x v="0"/>
    <x v="0"/>
    <x v="0"/>
    <s v="2 - Poder Ejecutivo"/>
    <s v="0205 - MINISTERIO DE HACIENDA"/>
    <s v="0012 - DIRECCION GENERAL DE JUBILACIONES Y PENSIONES A CARGO DEL ESTADO"/>
    <x v="0"/>
    <x v="0"/>
    <x v="2"/>
    <x v="1"/>
    <x v="12"/>
    <s v="N"/>
    <s v="00 - N/A"/>
    <s v="10 - FONDO GENERAL"/>
    <s v="(en blanco)"/>
    <s v="99 - MULTIPROVINCIAL"/>
    <n v="2113915"/>
    <n v="511830"/>
  </r>
  <r>
    <s v="2024"/>
    <x v="0"/>
    <x v="0"/>
    <x v="0"/>
    <x v="0"/>
    <s v="2 - Poder Ejecutivo"/>
    <s v="0205 - MINISTERIO DE HACIENDA"/>
    <s v="0012 - DIRECCION GENERAL DE JUBILACIONES Y PENSIONES A CARGO DEL ESTADO"/>
    <x v="0"/>
    <x v="0"/>
    <x v="2"/>
    <x v="1"/>
    <x v="13"/>
    <s v="N"/>
    <s v="00 - N/A"/>
    <s v="10 - FONDO GENERAL"/>
    <s v="(en blanco)"/>
    <s v="99 - MULTIPROVINCIAL"/>
    <n v="10000000"/>
    <n v="525336"/>
  </r>
  <r>
    <s v="2024"/>
    <x v="0"/>
    <x v="0"/>
    <x v="0"/>
    <x v="0"/>
    <s v="2 - Poder Ejecutivo"/>
    <s v="0205 - MINISTERIO DE HACIENDA"/>
    <s v="0012 - DIRECCION GENERAL DE JUBILACIONES Y PENSIONES A CARGO DEL ESTADO"/>
    <x v="0"/>
    <x v="0"/>
    <x v="2"/>
    <x v="2"/>
    <x v="14"/>
    <s v="N"/>
    <s v="00 - N/A"/>
    <s v="10 - FONDO GENERAL"/>
    <s v="(en blanco)"/>
    <s v="99 - MULTIPROVINCIAL"/>
    <n v="1200000"/>
    <n v="69588"/>
  </r>
  <r>
    <s v="2024"/>
    <x v="0"/>
    <x v="0"/>
    <x v="0"/>
    <x v="0"/>
    <s v="2 - Poder Ejecutivo"/>
    <s v="0205 - MINISTERIO DE HACIENDA"/>
    <s v="0012 - DIRECCION GENERAL DE JUBILACIONES Y PENSIONES A CARGO DEL ESTADO"/>
    <x v="0"/>
    <x v="0"/>
    <x v="2"/>
    <x v="2"/>
    <x v="15"/>
    <s v="N"/>
    <s v="00 - N/A"/>
    <s v="10 - FONDO GENERAL"/>
    <s v="(en blanco)"/>
    <s v="99 - MULTIPROVINCIAL"/>
    <n v="100000"/>
    <n v="0"/>
  </r>
  <r>
    <s v="2024"/>
    <x v="0"/>
    <x v="0"/>
    <x v="0"/>
    <x v="0"/>
    <s v="2 - Poder Ejecutivo"/>
    <s v="0205 - MINISTERIO DE HACIENDA"/>
    <s v="0012 - DIRECCION GENERAL DE JUBILACIONES Y PENSIONES A CARGO DEL ESTADO"/>
    <x v="0"/>
    <x v="0"/>
    <x v="2"/>
    <x v="2"/>
    <x v="16"/>
    <s v="N"/>
    <s v="00 - N/A"/>
    <s v="10 - FONDO GENERAL"/>
    <s v="(en blanco)"/>
    <s v="99 - MULTIPROVINCIAL"/>
    <n v="2006200"/>
    <n v="0"/>
  </r>
  <r>
    <s v="2024"/>
    <x v="0"/>
    <x v="0"/>
    <x v="0"/>
    <x v="0"/>
    <s v="2 - Poder Ejecutivo"/>
    <s v="0205 - MINISTERIO DE HACIENDA"/>
    <s v="0012 - DIRECCION GENERAL DE JUBILACIONES Y PENSIONES A CARGO DEL ESTADO"/>
    <x v="0"/>
    <x v="0"/>
    <x v="2"/>
    <x v="2"/>
    <x v="17"/>
    <s v="N"/>
    <s v="00 - N/A"/>
    <s v="10 - FONDO GENERAL"/>
    <s v="(en blanco)"/>
    <s v="99 - MULTIPROVINCIAL"/>
    <n v="250000"/>
    <n v="0"/>
  </r>
  <r>
    <s v="2024"/>
    <x v="0"/>
    <x v="0"/>
    <x v="0"/>
    <x v="0"/>
    <s v="2 - Poder Ejecutivo"/>
    <s v="0205 - MINISTERIO DE HACIENDA"/>
    <s v="0012 - DIRECCION GENERAL DE JUBILACIONES Y PENSIONES A CARGO DEL ESTADO"/>
    <x v="0"/>
    <x v="0"/>
    <x v="2"/>
    <x v="2"/>
    <x v="18"/>
    <s v="N"/>
    <s v="00 - N/A"/>
    <s v="10 - FONDO GENERAL"/>
    <s v="(en blanco)"/>
    <s v="99 - MULTIPROVINCIAL"/>
    <n v="150000"/>
    <n v="0"/>
  </r>
  <r>
    <s v="2024"/>
    <x v="0"/>
    <x v="0"/>
    <x v="0"/>
    <x v="0"/>
    <s v="2 - Poder Ejecutivo"/>
    <s v="0205 - MINISTERIO DE HACIENDA"/>
    <s v="0012 - DIRECCION GENERAL DE JUBILACIONES Y PENSIONES A CARGO DEL ESTADO"/>
    <x v="0"/>
    <x v="0"/>
    <x v="2"/>
    <x v="2"/>
    <x v="19"/>
    <s v="N"/>
    <s v="00 - N/A"/>
    <s v="10 - FONDO GENERAL"/>
    <s v="(en blanco)"/>
    <s v="99 - MULTIPROVINCIAL"/>
    <n v="200000"/>
    <n v="0"/>
  </r>
  <r>
    <s v="2024"/>
    <x v="0"/>
    <x v="0"/>
    <x v="0"/>
    <x v="0"/>
    <s v="2 - Poder Ejecutivo"/>
    <s v="0205 - MINISTERIO DE HACIENDA"/>
    <s v="0012 - DIRECCION GENERAL DE JUBILACIONES Y PENSIONES A CARGO DEL ESTADO"/>
    <x v="0"/>
    <x v="0"/>
    <x v="2"/>
    <x v="2"/>
    <x v="20"/>
    <s v="N"/>
    <s v="00 - N/A"/>
    <s v="10 - FONDO GENERAL"/>
    <s v="(en blanco)"/>
    <s v="99 - MULTIPROVINCIAL"/>
    <n v="11300000"/>
    <n v="1458050"/>
  </r>
  <r>
    <s v="2024"/>
    <x v="0"/>
    <x v="0"/>
    <x v="0"/>
    <x v="0"/>
    <s v="2 - Poder Ejecutivo"/>
    <s v="0205 - MINISTERIO DE HACIENDA"/>
    <s v="0012 - DIRECCION GENERAL DE JUBILACIONES Y PENSIONES A CARGO DEL ESTADO"/>
    <x v="0"/>
    <x v="0"/>
    <x v="2"/>
    <x v="2"/>
    <x v="21"/>
    <s v="N"/>
    <s v="00 - N/A"/>
    <s v="10 - FONDO GENERAL"/>
    <s v="(en blanco)"/>
    <s v="99 - MULTIPROVINCIAL"/>
    <n v="2465000"/>
    <n v="0"/>
  </r>
  <r>
    <s v="2024"/>
    <x v="0"/>
    <x v="0"/>
    <x v="0"/>
    <x v="0"/>
    <s v="2 - Poder Ejecutivo"/>
    <s v="0206 - MINISTERIO DE EDUCACIÓN"/>
    <s v="0001 - MINISTERIO DE EDUCACION"/>
    <x v="3"/>
    <x v="6"/>
    <x v="13"/>
    <x v="0"/>
    <x v="0"/>
    <s v="N"/>
    <s v="00 - N/A"/>
    <s v="10 - FONDO GENERAL"/>
    <s v="(en blanco)"/>
    <s v="99 - MULTIPROVINCIAL"/>
    <n v="17706568"/>
    <n v="3836347.16"/>
  </r>
  <r>
    <s v="2024"/>
    <x v="0"/>
    <x v="0"/>
    <x v="0"/>
    <x v="0"/>
    <s v="2 - Poder Ejecutivo"/>
    <s v="0206 - MINISTERIO DE EDUCACIÓN"/>
    <s v="0001 - MINISTERIO DE EDUCACION"/>
    <x v="3"/>
    <x v="6"/>
    <x v="13"/>
    <x v="0"/>
    <x v="4"/>
    <s v="N"/>
    <s v="00 - N/A"/>
    <s v="10 - FONDO GENERAL"/>
    <s v="(en blanco)"/>
    <s v="99 - MULTIPROVINCIAL"/>
    <n v="2496073"/>
    <n v="581238.39"/>
  </r>
  <r>
    <s v="2024"/>
    <x v="0"/>
    <x v="0"/>
    <x v="0"/>
    <x v="0"/>
    <s v="2 - Poder Ejecutivo"/>
    <s v="0206 - MINISTERIO DE EDUCACIÓN"/>
    <s v="0001 - MINISTERIO DE EDUCACION"/>
    <x v="3"/>
    <x v="6"/>
    <x v="13"/>
    <x v="1"/>
    <x v="6"/>
    <s v="N"/>
    <s v="00 - N/A"/>
    <s v="10 - FONDO GENERAL"/>
    <s v="(en blanco)"/>
    <s v="99 - MULTIPROVINCIAL"/>
    <n v="22500"/>
    <n v="0"/>
  </r>
  <r>
    <s v="2024"/>
    <x v="0"/>
    <x v="0"/>
    <x v="0"/>
    <x v="0"/>
    <s v="2 - Poder Ejecutivo"/>
    <s v="0206 - MINISTERIO DE EDUCACIÓN"/>
    <s v="0001 - MINISTERIO DE EDUCACION"/>
    <x v="3"/>
    <x v="6"/>
    <x v="13"/>
    <x v="1"/>
    <x v="7"/>
    <s v="N"/>
    <s v="00 - N/A"/>
    <s v="10 - FONDO GENERAL"/>
    <s v="(en blanco)"/>
    <s v="99 - MULTIPROVINCIAL"/>
    <n v="5094500"/>
    <n v="0"/>
  </r>
  <r>
    <s v="2024"/>
    <x v="0"/>
    <x v="0"/>
    <x v="0"/>
    <x v="0"/>
    <s v="2 - Poder Ejecutivo"/>
    <s v="0206 - MINISTERIO DE EDUCACIÓN"/>
    <s v="0001 - MINISTERIO DE EDUCACION"/>
    <x v="3"/>
    <x v="6"/>
    <x v="13"/>
    <x v="1"/>
    <x v="8"/>
    <s v="N"/>
    <s v="00 - N/A"/>
    <s v="10 - FONDO GENERAL"/>
    <s v="(en blanco)"/>
    <s v="99 - MULTIPROVINCIAL"/>
    <n v="3250280"/>
    <n v="0"/>
  </r>
  <r>
    <s v="2024"/>
    <x v="0"/>
    <x v="0"/>
    <x v="0"/>
    <x v="0"/>
    <s v="2 - Poder Ejecutivo"/>
    <s v="0206 - MINISTERIO DE EDUCACIÓN"/>
    <s v="0001 - MINISTERIO DE EDUCACION"/>
    <x v="3"/>
    <x v="6"/>
    <x v="13"/>
    <x v="1"/>
    <x v="12"/>
    <s v="N"/>
    <s v="00 - N/A"/>
    <s v="10 - FONDO GENERAL"/>
    <s v="(en blanco)"/>
    <s v="99 - MULTIPROVINCIAL"/>
    <n v="90000"/>
    <n v="0"/>
  </r>
  <r>
    <s v="2024"/>
    <x v="0"/>
    <x v="0"/>
    <x v="0"/>
    <x v="0"/>
    <s v="2 - Poder Ejecutivo"/>
    <s v="0206 - MINISTERIO DE EDUCACIÓN"/>
    <s v="0001 - MINISTERIO DE EDUCACION"/>
    <x v="3"/>
    <x v="6"/>
    <x v="13"/>
    <x v="1"/>
    <x v="13"/>
    <s v="N"/>
    <s v="00 - N/A"/>
    <s v="10 - FONDO GENERAL"/>
    <s v="(en blanco)"/>
    <s v="99 - MULTIPROVINCIAL"/>
    <n v="1188500"/>
    <n v="0"/>
  </r>
  <r>
    <s v="2024"/>
    <x v="0"/>
    <x v="0"/>
    <x v="0"/>
    <x v="0"/>
    <s v="2 - Poder Ejecutivo"/>
    <s v="0206 - MINISTERIO DE EDUCACIÓN"/>
    <s v="0001 - MINISTERIO DE EDUCACION"/>
    <x v="3"/>
    <x v="6"/>
    <x v="13"/>
    <x v="2"/>
    <x v="15"/>
    <s v="N"/>
    <s v="00 - N/A"/>
    <s v="10 - FONDO GENERAL"/>
    <s v="(en blanco)"/>
    <s v="99 - MULTIPROVINCIAL"/>
    <n v="202950"/>
    <n v="0"/>
  </r>
  <r>
    <s v="2024"/>
    <x v="0"/>
    <x v="0"/>
    <x v="0"/>
    <x v="0"/>
    <s v="2 - Poder Ejecutivo"/>
    <s v="0206 - MINISTERIO DE EDUCACIÓN"/>
    <s v="0001 - MINISTERIO DE EDUCACION"/>
    <x v="3"/>
    <x v="6"/>
    <x v="13"/>
    <x v="2"/>
    <x v="16"/>
    <s v="N"/>
    <s v="00 - N/A"/>
    <s v="10 - FONDO GENERAL"/>
    <s v="(en blanco)"/>
    <s v="99 - MULTIPROVINCIAL"/>
    <n v="625000"/>
    <n v="0"/>
  </r>
  <r>
    <s v="2024"/>
    <x v="0"/>
    <x v="0"/>
    <x v="0"/>
    <x v="0"/>
    <s v="2 - Poder Ejecutivo"/>
    <s v="0206 - MINISTERIO DE EDUCACIÓN"/>
    <s v="0001 - MINISTERIO DE EDUCACION"/>
    <x v="3"/>
    <x v="6"/>
    <x v="13"/>
    <x v="2"/>
    <x v="20"/>
    <s v="N"/>
    <s v="00 - N/A"/>
    <s v="10 - FONDO GENERAL"/>
    <s v="(en blanco)"/>
    <s v="99 - MULTIPROVINCIAL"/>
    <n v="355650"/>
    <n v="0"/>
  </r>
  <r>
    <s v="2024"/>
    <x v="0"/>
    <x v="0"/>
    <x v="0"/>
    <x v="0"/>
    <s v="2 - Poder Ejecutivo"/>
    <s v="0206 - MINISTERIO DE EDUCACIÓN"/>
    <s v="0001 - MINISTERIO DE EDUCACION"/>
    <x v="2"/>
    <x v="10"/>
    <x v="41"/>
    <x v="0"/>
    <x v="0"/>
    <s v="N"/>
    <s v="00 - N/A"/>
    <s v="10 - FONDO GENERAL"/>
    <s v="(en blanco)"/>
    <s v="99 - MULTIPROVINCIAL"/>
    <n v="703518816"/>
    <n v="154695231.69"/>
  </r>
  <r>
    <s v="2024"/>
    <x v="0"/>
    <x v="0"/>
    <x v="0"/>
    <x v="0"/>
    <s v="2 - Poder Ejecutivo"/>
    <s v="0206 - MINISTERIO DE EDUCACIÓN"/>
    <s v="0001 - MINISTERIO DE EDUCACION"/>
    <x v="2"/>
    <x v="10"/>
    <x v="41"/>
    <x v="0"/>
    <x v="4"/>
    <s v="N"/>
    <s v="00 - N/A"/>
    <s v="10 - FONDO GENERAL"/>
    <s v="(en blanco)"/>
    <s v="99 - MULTIPROVINCIAL"/>
    <n v="108724045"/>
    <n v="26234471.879999995"/>
  </r>
  <r>
    <s v="2024"/>
    <x v="0"/>
    <x v="0"/>
    <x v="0"/>
    <x v="0"/>
    <s v="2 - Poder Ejecutivo"/>
    <s v="0206 - MINISTERIO DE EDUCACIÓN"/>
    <s v="0001 - MINISTERIO DE EDUCACION"/>
    <x v="2"/>
    <x v="10"/>
    <x v="41"/>
    <x v="1"/>
    <x v="6"/>
    <s v="N"/>
    <s v="00 - N/A"/>
    <s v="10 - FONDO GENERAL"/>
    <s v="(en blanco)"/>
    <s v="99 - MULTIPROVINCIAL"/>
    <n v="448220500"/>
    <n v="0"/>
  </r>
  <r>
    <s v="2024"/>
    <x v="0"/>
    <x v="0"/>
    <x v="0"/>
    <x v="0"/>
    <s v="2 - Poder Ejecutivo"/>
    <s v="0206 - MINISTERIO DE EDUCACIÓN"/>
    <s v="0001 - MINISTERIO DE EDUCACION"/>
    <x v="2"/>
    <x v="10"/>
    <x v="41"/>
    <x v="1"/>
    <x v="7"/>
    <s v="N"/>
    <s v="00 - N/A"/>
    <s v="10 - FONDO GENERAL"/>
    <s v="(en blanco)"/>
    <s v="99 - MULTIPROVINCIAL"/>
    <n v="1558000"/>
    <n v="0"/>
  </r>
  <r>
    <s v="2024"/>
    <x v="0"/>
    <x v="0"/>
    <x v="0"/>
    <x v="0"/>
    <s v="2 - Poder Ejecutivo"/>
    <s v="0206 - MINISTERIO DE EDUCACIÓN"/>
    <s v="0001 - MINISTERIO DE EDUCACION"/>
    <x v="2"/>
    <x v="10"/>
    <x v="41"/>
    <x v="1"/>
    <x v="8"/>
    <s v="N"/>
    <s v="00 - N/A"/>
    <s v="10 - FONDO GENERAL"/>
    <s v="(en blanco)"/>
    <s v="99 - MULTIPROVINCIAL"/>
    <n v="11354000"/>
    <n v="0"/>
  </r>
  <r>
    <s v="2024"/>
    <x v="0"/>
    <x v="0"/>
    <x v="0"/>
    <x v="0"/>
    <s v="2 - Poder Ejecutivo"/>
    <s v="0206 - MINISTERIO DE EDUCACIÓN"/>
    <s v="0001 - MINISTERIO DE EDUCACION"/>
    <x v="2"/>
    <x v="10"/>
    <x v="41"/>
    <x v="1"/>
    <x v="9"/>
    <s v="N"/>
    <s v="00 - N/A"/>
    <s v="10 - FONDO GENERAL"/>
    <s v="(en blanco)"/>
    <s v="99 - MULTIPROVINCIAL"/>
    <n v="2147200"/>
    <n v="0"/>
  </r>
  <r>
    <s v="2024"/>
    <x v="0"/>
    <x v="0"/>
    <x v="0"/>
    <x v="0"/>
    <s v="2 - Poder Ejecutivo"/>
    <s v="0206 - MINISTERIO DE EDUCACIÓN"/>
    <s v="0001 - MINISTERIO DE EDUCACION"/>
    <x v="2"/>
    <x v="10"/>
    <x v="41"/>
    <x v="1"/>
    <x v="12"/>
    <s v="N"/>
    <s v="00 - N/A"/>
    <s v="10 - FONDO GENERAL"/>
    <s v="(en blanco)"/>
    <s v="99 - MULTIPROVINCIAL"/>
    <n v="4947100"/>
    <n v="0"/>
  </r>
  <r>
    <s v="2024"/>
    <x v="0"/>
    <x v="0"/>
    <x v="0"/>
    <x v="0"/>
    <s v="2 - Poder Ejecutivo"/>
    <s v="0206 - MINISTERIO DE EDUCACIÓN"/>
    <s v="0001 - MINISTERIO DE EDUCACION"/>
    <x v="2"/>
    <x v="10"/>
    <x v="41"/>
    <x v="1"/>
    <x v="13"/>
    <s v="N"/>
    <s v="00 - N/A"/>
    <s v="10 - FONDO GENERAL"/>
    <s v="(en blanco)"/>
    <s v="99 - MULTIPROVINCIAL"/>
    <n v="1193500"/>
    <n v="0"/>
  </r>
  <r>
    <s v="2024"/>
    <x v="0"/>
    <x v="0"/>
    <x v="0"/>
    <x v="0"/>
    <s v="2 - Poder Ejecutivo"/>
    <s v="0206 - MINISTERIO DE EDUCACIÓN"/>
    <s v="0001 - MINISTERIO DE EDUCACION"/>
    <x v="2"/>
    <x v="10"/>
    <x v="41"/>
    <x v="2"/>
    <x v="15"/>
    <s v="N"/>
    <s v="00 - N/A"/>
    <s v="10 - FONDO GENERAL"/>
    <s v="(en blanco)"/>
    <s v="99 - MULTIPROVINCIAL"/>
    <n v="1818500"/>
    <n v="0"/>
  </r>
  <r>
    <s v="2024"/>
    <x v="0"/>
    <x v="0"/>
    <x v="0"/>
    <x v="0"/>
    <s v="2 - Poder Ejecutivo"/>
    <s v="0206 - MINISTERIO DE EDUCACIÓN"/>
    <s v="0001 - MINISTERIO DE EDUCACION"/>
    <x v="2"/>
    <x v="10"/>
    <x v="41"/>
    <x v="2"/>
    <x v="16"/>
    <s v="N"/>
    <s v="00 - N/A"/>
    <s v="10 - FONDO GENERAL"/>
    <s v="(en blanco)"/>
    <s v="99 - MULTIPROVINCIAL"/>
    <n v="112897895"/>
    <n v="0"/>
  </r>
  <r>
    <s v="2024"/>
    <x v="0"/>
    <x v="0"/>
    <x v="0"/>
    <x v="0"/>
    <s v="2 - Poder Ejecutivo"/>
    <s v="0206 - MINISTERIO DE EDUCACIÓN"/>
    <s v="0001 - MINISTERIO DE EDUCACION"/>
    <x v="2"/>
    <x v="10"/>
    <x v="41"/>
    <x v="2"/>
    <x v="20"/>
    <s v="N"/>
    <s v="00 - N/A"/>
    <s v="10 - FONDO GENERAL"/>
    <s v="(en blanco)"/>
    <s v="99 - MULTIPROVINCIAL"/>
    <n v="1107355"/>
    <n v="0"/>
  </r>
  <r>
    <s v="2024"/>
    <x v="0"/>
    <x v="0"/>
    <x v="0"/>
    <x v="0"/>
    <s v="2 - Poder Ejecutivo"/>
    <s v="0206 - MINISTERIO DE EDUCACIÓN"/>
    <s v="0001 - MINISTERIO DE EDUCACION"/>
    <x v="2"/>
    <x v="10"/>
    <x v="41"/>
    <x v="2"/>
    <x v="21"/>
    <s v="N"/>
    <s v="00 - N/A"/>
    <s v="10 - FONDO GENERAL"/>
    <s v="(en blanco)"/>
    <s v="99 - MULTIPROVINCIAL"/>
    <n v="61914085"/>
    <n v="0"/>
  </r>
  <r>
    <s v="2024"/>
    <x v="0"/>
    <x v="0"/>
    <x v="0"/>
    <x v="0"/>
    <s v="2 - Poder Ejecutivo"/>
    <s v="0206 - MINISTERIO DE EDUCACIÓN"/>
    <s v="0001 - MINISTERIO DE EDUCACION"/>
    <x v="2"/>
    <x v="10"/>
    <x v="42"/>
    <x v="0"/>
    <x v="0"/>
    <s v="N"/>
    <s v="00 - N/A"/>
    <s v="10 - FONDO GENERAL"/>
    <s v="(en blanco)"/>
    <s v="99 - MULTIPROVINCIAL"/>
    <n v="78567920635"/>
    <n v="18107104752.369999"/>
  </r>
  <r>
    <s v="2024"/>
    <x v="0"/>
    <x v="0"/>
    <x v="0"/>
    <x v="0"/>
    <s v="2 - Poder Ejecutivo"/>
    <s v="0206 - MINISTERIO DE EDUCACIÓN"/>
    <s v="0001 - MINISTERIO DE EDUCACION"/>
    <x v="2"/>
    <x v="10"/>
    <x v="42"/>
    <x v="0"/>
    <x v="4"/>
    <s v="N"/>
    <s v="00 - N/A"/>
    <s v="10 - FONDO GENERAL"/>
    <s v="(en blanco)"/>
    <s v="99 - MULTIPROVINCIAL"/>
    <n v="12491666472"/>
    <n v="3091646446.5900011"/>
  </r>
  <r>
    <s v="2024"/>
    <x v="0"/>
    <x v="0"/>
    <x v="0"/>
    <x v="0"/>
    <s v="2 - Poder Ejecutivo"/>
    <s v="0206 - MINISTERIO DE EDUCACIÓN"/>
    <s v="0001 - MINISTERIO DE EDUCACION"/>
    <x v="2"/>
    <x v="10"/>
    <x v="42"/>
    <x v="1"/>
    <x v="6"/>
    <s v="N"/>
    <s v="00 - N/A"/>
    <s v="10 - FONDO GENERAL"/>
    <s v="(en blanco)"/>
    <s v="99 - MULTIPROVINCIAL"/>
    <n v="134157500"/>
    <n v="29616824"/>
  </r>
  <r>
    <s v="2024"/>
    <x v="0"/>
    <x v="0"/>
    <x v="0"/>
    <x v="0"/>
    <s v="2 - Poder Ejecutivo"/>
    <s v="0206 - MINISTERIO DE EDUCACIÓN"/>
    <s v="0001 - MINISTERIO DE EDUCACION"/>
    <x v="2"/>
    <x v="10"/>
    <x v="42"/>
    <x v="1"/>
    <x v="7"/>
    <s v="N"/>
    <s v="00 - N/A"/>
    <s v="10 - FONDO GENERAL"/>
    <s v="(en blanco)"/>
    <s v="99 - MULTIPROVINCIAL"/>
    <n v="171287750"/>
    <n v="512202.5"/>
  </r>
  <r>
    <s v="2024"/>
    <x v="0"/>
    <x v="0"/>
    <x v="0"/>
    <x v="0"/>
    <s v="2 - Poder Ejecutivo"/>
    <s v="0206 - MINISTERIO DE EDUCACIÓN"/>
    <s v="0001 - MINISTERIO DE EDUCACION"/>
    <x v="2"/>
    <x v="10"/>
    <x v="42"/>
    <x v="1"/>
    <x v="8"/>
    <s v="N"/>
    <s v="00 - N/A"/>
    <s v="10 - FONDO GENERAL"/>
    <s v="(en blanco)"/>
    <s v="99 - MULTIPROVINCIAL"/>
    <n v="4427000"/>
    <n v="0"/>
  </r>
  <r>
    <s v="2024"/>
    <x v="0"/>
    <x v="0"/>
    <x v="0"/>
    <x v="0"/>
    <s v="2 - Poder Ejecutivo"/>
    <s v="0206 - MINISTERIO DE EDUCACIÓN"/>
    <s v="0001 - MINISTERIO DE EDUCACION"/>
    <x v="2"/>
    <x v="10"/>
    <x v="42"/>
    <x v="1"/>
    <x v="9"/>
    <s v="N"/>
    <s v="00 - N/A"/>
    <s v="10 - FONDO GENERAL"/>
    <s v="(en blanco)"/>
    <s v="99 - MULTIPROVINCIAL"/>
    <n v="8066500"/>
    <n v="0"/>
  </r>
  <r>
    <s v="2024"/>
    <x v="0"/>
    <x v="0"/>
    <x v="0"/>
    <x v="0"/>
    <s v="2 - Poder Ejecutivo"/>
    <s v="0206 - MINISTERIO DE EDUCACIÓN"/>
    <s v="0001 - MINISTERIO DE EDUCACION"/>
    <x v="2"/>
    <x v="10"/>
    <x v="42"/>
    <x v="1"/>
    <x v="12"/>
    <s v="N"/>
    <s v="00 - N/A"/>
    <s v="10 - FONDO GENERAL"/>
    <s v="(en blanco)"/>
    <s v="99 - MULTIPROVINCIAL"/>
    <n v="2200000"/>
    <n v="54220253.840000004"/>
  </r>
  <r>
    <s v="2024"/>
    <x v="0"/>
    <x v="0"/>
    <x v="0"/>
    <x v="0"/>
    <s v="2 - Poder Ejecutivo"/>
    <s v="0206 - MINISTERIO DE EDUCACIÓN"/>
    <s v="0001 - MINISTERIO DE EDUCACION"/>
    <x v="2"/>
    <x v="10"/>
    <x v="42"/>
    <x v="2"/>
    <x v="14"/>
    <s v="N"/>
    <s v="00 - N/A"/>
    <s v="10 - FONDO GENERAL"/>
    <s v="(en blanco)"/>
    <s v="99 - MULTIPROVINCIAL"/>
    <n v="8640000"/>
    <n v="0"/>
  </r>
  <r>
    <s v="2024"/>
    <x v="0"/>
    <x v="0"/>
    <x v="0"/>
    <x v="0"/>
    <s v="2 - Poder Ejecutivo"/>
    <s v="0206 - MINISTERIO DE EDUCACIÓN"/>
    <s v="0001 - MINISTERIO DE EDUCACION"/>
    <x v="2"/>
    <x v="10"/>
    <x v="42"/>
    <x v="2"/>
    <x v="15"/>
    <s v="N"/>
    <s v="00 - N/A"/>
    <s v="10 - FONDO GENERAL"/>
    <s v="(en blanco)"/>
    <s v="99 - MULTIPROVINCIAL"/>
    <n v="70000"/>
    <n v="0"/>
  </r>
  <r>
    <s v="2024"/>
    <x v="0"/>
    <x v="0"/>
    <x v="0"/>
    <x v="0"/>
    <s v="2 - Poder Ejecutivo"/>
    <s v="0206 - MINISTERIO DE EDUCACIÓN"/>
    <s v="0001 - MINISTERIO DE EDUCACION"/>
    <x v="2"/>
    <x v="10"/>
    <x v="42"/>
    <x v="2"/>
    <x v="16"/>
    <s v="N"/>
    <s v="00 - N/A"/>
    <s v="10 - FONDO GENERAL"/>
    <s v="(en blanco)"/>
    <s v="99 - MULTIPROVINCIAL"/>
    <n v="1512100000"/>
    <n v="0"/>
  </r>
  <r>
    <s v="2024"/>
    <x v="0"/>
    <x v="0"/>
    <x v="0"/>
    <x v="0"/>
    <s v="2 - Poder Ejecutivo"/>
    <s v="0206 - MINISTERIO DE EDUCACIÓN"/>
    <s v="0001 - MINISTERIO DE EDUCACION"/>
    <x v="2"/>
    <x v="10"/>
    <x v="42"/>
    <x v="2"/>
    <x v="19"/>
    <s v="N"/>
    <s v="00 - N/A"/>
    <s v="10 - FONDO GENERAL"/>
    <s v="(en blanco)"/>
    <s v="99 - MULTIPROVINCIAL"/>
    <n v="81276000"/>
    <n v="0"/>
  </r>
  <r>
    <s v="2024"/>
    <x v="0"/>
    <x v="0"/>
    <x v="0"/>
    <x v="0"/>
    <s v="2 - Poder Ejecutivo"/>
    <s v="0206 - MINISTERIO DE EDUCACIÓN"/>
    <s v="0001 - MINISTERIO DE EDUCACION"/>
    <x v="2"/>
    <x v="10"/>
    <x v="42"/>
    <x v="2"/>
    <x v="20"/>
    <s v="N"/>
    <s v="00 - N/A"/>
    <s v="10 - FONDO GENERAL"/>
    <s v="(en blanco)"/>
    <s v="99 - MULTIPROVINCIAL"/>
    <n v="1785000"/>
    <n v="0"/>
  </r>
  <r>
    <s v="2024"/>
    <x v="0"/>
    <x v="0"/>
    <x v="0"/>
    <x v="0"/>
    <s v="2 - Poder Ejecutivo"/>
    <s v="0206 - MINISTERIO DE EDUCACIÓN"/>
    <s v="0001 - MINISTERIO DE EDUCACION"/>
    <x v="2"/>
    <x v="10"/>
    <x v="42"/>
    <x v="2"/>
    <x v="21"/>
    <s v="N"/>
    <s v="00 - N/A"/>
    <s v="10 - FONDO GENERAL"/>
    <s v="(en blanco)"/>
    <s v="99 - MULTIPROVINCIAL"/>
    <n v="152300000"/>
    <n v="0"/>
  </r>
  <r>
    <s v="2024"/>
    <x v="0"/>
    <x v="0"/>
    <x v="0"/>
    <x v="0"/>
    <s v="2 - Poder Ejecutivo"/>
    <s v="0206 - MINISTERIO DE EDUCACIÓN"/>
    <s v="0001 - MINISTERIO DE EDUCACION"/>
    <x v="2"/>
    <x v="10"/>
    <x v="43"/>
    <x v="0"/>
    <x v="0"/>
    <s v="N"/>
    <s v="00 - N/A"/>
    <s v="10 - FONDO GENERAL"/>
    <s v="(en blanco)"/>
    <s v="99 - MULTIPROVINCIAL"/>
    <n v="23328544958"/>
    <n v="5327440366.7399988"/>
  </r>
  <r>
    <s v="2024"/>
    <x v="0"/>
    <x v="0"/>
    <x v="0"/>
    <x v="0"/>
    <s v="2 - Poder Ejecutivo"/>
    <s v="0206 - MINISTERIO DE EDUCACIÓN"/>
    <s v="0001 - MINISTERIO DE EDUCACION"/>
    <x v="2"/>
    <x v="10"/>
    <x v="43"/>
    <x v="0"/>
    <x v="4"/>
    <s v="N"/>
    <s v="00 - N/A"/>
    <s v="10 - FONDO GENERAL"/>
    <s v="(en blanco)"/>
    <s v="99 - MULTIPROVINCIAL"/>
    <n v="3727003102"/>
    <n v="910612866.91000032"/>
  </r>
  <r>
    <s v="2024"/>
    <x v="0"/>
    <x v="0"/>
    <x v="0"/>
    <x v="0"/>
    <s v="2 - Poder Ejecutivo"/>
    <s v="0206 - MINISTERIO DE EDUCACIÓN"/>
    <s v="0001 - MINISTERIO DE EDUCACION"/>
    <x v="2"/>
    <x v="10"/>
    <x v="43"/>
    <x v="1"/>
    <x v="6"/>
    <s v="N"/>
    <s v="00 - N/A"/>
    <s v="10 - FONDO GENERAL"/>
    <s v="(en blanco)"/>
    <s v="99 - MULTIPROVINCIAL"/>
    <n v="274141250"/>
    <n v="0"/>
  </r>
  <r>
    <s v="2024"/>
    <x v="0"/>
    <x v="0"/>
    <x v="0"/>
    <x v="0"/>
    <s v="2 - Poder Ejecutivo"/>
    <s v="0206 - MINISTERIO DE EDUCACIÓN"/>
    <s v="0001 - MINISTERIO DE EDUCACION"/>
    <x v="2"/>
    <x v="10"/>
    <x v="43"/>
    <x v="1"/>
    <x v="7"/>
    <s v="N"/>
    <s v="00 - N/A"/>
    <s v="10 - FONDO GENERAL"/>
    <s v="(en blanco)"/>
    <s v="99 - MULTIPROVINCIAL"/>
    <n v="14702450"/>
    <n v="389450"/>
  </r>
  <r>
    <s v="2024"/>
    <x v="0"/>
    <x v="0"/>
    <x v="0"/>
    <x v="0"/>
    <s v="2 - Poder Ejecutivo"/>
    <s v="0206 - MINISTERIO DE EDUCACIÓN"/>
    <s v="0001 - MINISTERIO DE EDUCACION"/>
    <x v="2"/>
    <x v="10"/>
    <x v="43"/>
    <x v="1"/>
    <x v="8"/>
    <s v="N"/>
    <s v="00 - N/A"/>
    <s v="10 - FONDO GENERAL"/>
    <s v="(en blanco)"/>
    <s v="99 - MULTIPROVINCIAL"/>
    <n v="165102450"/>
    <n v="0"/>
  </r>
  <r>
    <s v="2024"/>
    <x v="0"/>
    <x v="0"/>
    <x v="0"/>
    <x v="0"/>
    <s v="2 - Poder Ejecutivo"/>
    <s v="0206 - MINISTERIO DE EDUCACIÓN"/>
    <s v="0001 - MINISTERIO DE EDUCACION"/>
    <x v="2"/>
    <x v="10"/>
    <x v="43"/>
    <x v="1"/>
    <x v="9"/>
    <s v="N"/>
    <s v="00 - N/A"/>
    <s v="10 - FONDO GENERAL"/>
    <s v="(en blanco)"/>
    <s v="99 - MULTIPROVINCIAL"/>
    <n v="10886200"/>
    <n v="5551497.0499999998"/>
  </r>
  <r>
    <s v="2024"/>
    <x v="0"/>
    <x v="0"/>
    <x v="0"/>
    <x v="0"/>
    <s v="2 - Poder Ejecutivo"/>
    <s v="0206 - MINISTERIO DE EDUCACIÓN"/>
    <s v="0001 - MINISTERIO DE EDUCACION"/>
    <x v="2"/>
    <x v="10"/>
    <x v="43"/>
    <x v="1"/>
    <x v="12"/>
    <s v="N"/>
    <s v="00 - N/A"/>
    <s v="10 - FONDO GENERAL"/>
    <s v="(en blanco)"/>
    <s v="99 - MULTIPROVINCIAL"/>
    <n v="291744759"/>
    <n v="17054403.5"/>
  </r>
  <r>
    <s v="2024"/>
    <x v="0"/>
    <x v="0"/>
    <x v="0"/>
    <x v="0"/>
    <s v="2 - Poder Ejecutivo"/>
    <s v="0206 - MINISTERIO DE EDUCACIÓN"/>
    <s v="0001 - MINISTERIO DE EDUCACION"/>
    <x v="2"/>
    <x v="10"/>
    <x v="43"/>
    <x v="1"/>
    <x v="13"/>
    <s v="N"/>
    <s v="00 - N/A"/>
    <s v="10 - FONDO GENERAL"/>
    <s v="(en blanco)"/>
    <s v="99 - MULTIPROVINCIAL"/>
    <n v="18249600"/>
    <n v="0"/>
  </r>
  <r>
    <s v="2024"/>
    <x v="0"/>
    <x v="0"/>
    <x v="0"/>
    <x v="0"/>
    <s v="2 - Poder Ejecutivo"/>
    <s v="0206 - MINISTERIO DE EDUCACIÓN"/>
    <s v="0001 - MINISTERIO DE EDUCACION"/>
    <x v="2"/>
    <x v="10"/>
    <x v="43"/>
    <x v="2"/>
    <x v="15"/>
    <s v="N"/>
    <s v="00 - N/A"/>
    <s v="10 - FONDO GENERAL"/>
    <s v="(en blanco)"/>
    <s v="99 - MULTIPROVINCIAL"/>
    <n v="525400"/>
    <n v="0"/>
  </r>
  <r>
    <s v="2024"/>
    <x v="0"/>
    <x v="0"/>
    <x v="0"/>
    <x v="0"/>
    <s v="2 - Poder Ejecutivo"/>
    <s v="0206 - MINISTERIO DE EDUCACIÓN"/>
    <s v="0001 - MINISTERIO DE EDUCACION"/>
    <x v="2"/>
    <x v="10"/>
    <x v="43"/>
    <x v="2"/>
    <x v="16"/>
    <s v="N"/>
    <s v="00 - N/A"/>
    <s v="10 - FONDO GENERAL"/>
    <s v="(en blanco)"/>
    <s v="99 - MULTIPROVINCIAL"/>
    <n v="601509309"/>
    <n v="0"/>
  </r>
  <r>
    <s v="2024"/>
    <x v="0"/>
    <x v="0"/>
    <x v="0"/>
    <x v="0"/>
    <s v="2 - Poder Ejecutivo"/>
    <s v="0206 - MINISTERIO DE EDUCACIÓN"/>
    <s v="0001 - MINISTERIO DE EDUCACION"/>
    <x v="2"/>
    <x v="10"/>
    <x v="43"/>
    <x v="2"/>
    <x v="18"/>
    <s v="N"/>
    <s v="00 - N/A"/>
    <s v="10 - FONDO GENERAL"/>
    <s v="(en blanco)"/>
    <s v="99 - MULTIPROVINCIAL"/>
    <n v="0"/>
    <n v="0"/>
  </r>
  <r>
    <s v="2024"/>
    <x v="0"/>
    <x v="0"/>
    <x v="0"/>
    <x v="0"/>
    <s v="2 - Poder Ejecutivo"/>
    <s v="0206 - MINISTERIO DE EDUCACIÓN"/>
    <s v="0001 - MINISTERIO DE EDUCACION"/>
    <x v="2"/>
    <x v="10"/>
    <x v="43"/>
    <x v="2"/>
    <x v="19"/>
    <s v="N"/>
    <s v="00 - N/A"/>
    <s v="10 - FONDO GENERAL"/>
    <s v="(en blanco)"/>
    <s v="99 - MULTIPROVINCIAL"/>
    <n v="0"/>
    <n v="0"/>
  </r>
  <r>
    <s v="2024"/>
    <x v="0"/>
    <x v="0"/>
    <x v="0"/>
    <x v="0"/>
    <s v="2 - Poder Ejecutivo"/>
    <s v="0206 - MINISTERIO DE EDUCACIÓN"/>
    <s v="0001 - MINISTERIO DE EDUCACION"/>
    <x v="2"/>
    <x v="10"/>
    <x v="43"/>
    <x v="2"/>
    <x v="21"/>
    <s v="N"/>
    <s v="00 - N/A"/>
    <s v="10 - FONDO GENERAL"/>
    <s v="(en blanco)"/>
    <s v="99 - MULTIPROVINCIAL"/>
    <n v="20679475"/>
    <n v="0"/>
  </r>
  <r>
    <s v="2024"/>
    <x v="0"/>
    <x v="0"/>
    <x v="0"/>
    <x v="0"/>
    <s v="2 - Poder Ejecutivo"/>
    <s v="0206 - MINISTERIO DE EDUCACIÓN"/>
    <s v="0001 - MINISTERIO DE EDUCACION"/>
    <x v="2"/>
    <x v="10"/>
    <x v="44"/>
    <x v="0"/>
    <x v="0"/>
    <s v="N"/>
    <s v="00 - N/A"/>
    <s v="10 - FONDO GENERAL"/>
    <s v="(en blanco)"/>
    <s v="99 - MULTIPROVINCIAL"/>
    <n v="2606271632"/>
    <n v="775932384.78999984"/>
  </r>
  <r>
    <s v="2024"/>
    <x v="0"/>
    <x v="0"/>
    <x v="0"/>
    <x v="0"/>
    <s v="2 - Poder Ejecutivo"/>
    <s v="0206 - MINISTERIO DE EDUCACIÓN"/>
    <s v="0001 - MINISTERIO DE EDUCACION"/>
    <x v="2"/>
    <x v="10"/>
    <x v="44"/>
    <x v="0"/>
    <x v="4"/>
    <s v="N"/>
    <s v="00 - N/A"/>
    <s v="10 - FONDO GENERAL"/>
    <s v="(en blanco)"/>
    <s v="99 - MULTIPROVINCIAL"/>
    <n v="407844504"/>
    <n v="128057457.73999999"/>
  </r>
  <r>
    <s v="2024"/>
    <x v="0"/>
    <x v="0"/>
    <x v="0"/>
    <x v="0"/>
    <s v="2 - Poder Ejecutivo"/>
    <s v="0206 - MINISTERIO DE EDUCACIÓN"/>
    <s v="0001 - MINISTERIO DE EDUCACION"/>
    <x v="2"/>
    <x v="10"/>
    <x v="44"/>
    <x v="1"/>
    <x v="6"/>
    <s v="N"/>
    <s v="00 - N/A"/>
    <s v="10 - FONDO GENERAL"/>
    <s v="(en blanco)"/>
    <s v="99 - MULTIPROVINCIAL"/>
    <n v="17527789"/>
    <n v="0"/>
  </r>
  <r>
    <s v="2024"/>
    <x v="0"/>
    <x v="0"/>
    <x v="0"/>
    <x v="0"/>
    <s v="2 - Poder Ejecutivo"/>
    <s v="0206 - MINISTERIO DE EDUCACIÓN"/>
    <s v="0001 - MINISTERIO DE EDUCACION"/>
    <x v="2"/>
    <x v="10"/>
    <x v="44"/>
    <x v="1"/>
    <x v="7"/>
    <s v="N"/>
    <s v="00 - N/A"/>
    <s v="10 - FONDO GENERAL"/>
    <s v="(en blanco)"/>
    <s v="99 - MULTIPROVINCIAL"/>
    <n v="83720000"/>
    <n v="0"/>
  </r>
  <r>
    <s v="2024"/>
    <x v="0"/>
    <x v="0"/>
    <x v="0"/>
    <x v="0"/>
    <s v="2 - Poder Ejecutivo"/>
    <s v="0206 - MINISTERIO DE EDUCACIÓN"/>
    <s v="0001 - MINISTERIO DE EDUCACION"/>
    <x v="2"/>
    <x v="10"/>
    <x v="44"/>
    <x v="1"/>
    <x v="8"/>
    <s v="N"/>
    <s v="00 - N/A"/>
    <s v="10 - FONDO GENERAL"/>
    <s v="(en blanco)"/>
    <s v="99 - MULTIPROVINCIAL"/>
    <n v="20210000"/>
    <n v="0"/>
  </r>
  <r>
    <s v="2024"/>
    <x v="0"/>
    <x v="0"/>
    <x v="0"/>
    <x v="0"/>
    <s v="2 - Poder Ejecutivo"/>
    <s v="0206 - MINISTERIO DE EDUCACIÓN"/>
    <s v="0001 - MINISTERIO DE EDUCACION"/>
    <x v="2"/>
    <x v="10"/>
    <x v="44"/>
    <x v="1"/>
    <x v="9"/>
    <s v="N"/>
    <s v="00 - N/A"/>
    <s v="10 - FONDO GENERAL"/>
    <s v="(en blanco)"/>
    <s v="99 - MULTIPROVINCIAL"/>
    <n v="3000000"/>
    <n v="0"/>
  </r>
  <r>
    <s v="2024"/>
    <x v="0"/>
    <x v="0"/>
    <x v="0"/>
    <x v="0"/>
    <s v="2 - Poder Ejecutivo"/>
    <s v="0206 - MINISTERIO DE EDUCACIÓN"/>
    <s v="0001 - MINISTERIO DE EDUCACION"/>
    <x v="2"/>
    <x v="10"/>
    <x v="44"/>
    <x v="1"/>
    <x v="12"/>
    <s v="N"/>
    <s v="00 - N/A"/>
    <s v="10 - FONDO GENERAL"/>
    <s v="(en blanco)"/>
    <s v="99 - MULTIPROVINCIAL"/>
    <n v="52150000"/>
    <n v="0"/>
  </r>
  <r>
    <s v="2024"/>
    <x v="0"/>
    <x v="0"/>
    <x v="0"/>
    <x v="0"/>
    <s v="2 - Poder Ejecutivo"/>
    <s v="0206 - MINISTERIO DE EDUCACIÓN"/>
    <s v="0001 - MINISTERIO DE EDUCACION"/>
    <x v="2"/>
    <x v="10"/>
    <x v="44"/>
    <x v="1"/>
    <x v="13"/>
    <s v="N"/>
    <s v="00 - N/A"/>
    <s v="10 - FONDO GENERAL"/>
    <s v="(en blanco)"/>
    <s v="99 - MULTIPROVINCIAL"/>
    <n v="41125000"/>
    <n v="0"/>
  </r>
  <r>
    <s v="2024"/>
    <x v="0"/>
    <x v="0"/>
    <x v="0"/>
    <x v="0"/>
    <s v="2 - Poder Ejecutivo"/>
    <s v="0206 - MINISTERIO DE EDUCACIÓN"/>
    <s v="0001 - MINISTERIO DE EDUCACION"/>
    <x v="2"/>
    <x v="10"/>
    <x v="44"/>
    <x v="2"/>
    <x v="15"/>
    <s v="N"/>
    <s v="00 - N/A"/>
    <s v="10 - FONDO GENERAL"/>
    <s v="(en blanco)"/>
    <s v="99 - MULTIPROVINCIAL"/>
    <n v="9229850"/>
    <n v="0"/>
  </r>
  <r>
    <s v="2024"/>
    <x v="0"/>
    <x v="0"/>
    <x v="0"/>
    <x v="0"/>
    <s v="2 - Poder Ejecutivo"/>
    <s v="0206 - MINISTERIO DE EDUCACIÓN"/>
    <s v="0001 - MINISTERIO DE EDUCACION"/>
    <x v="2"/>
    <x v="10"/>
    <x v="44"/>
    <x v="2"/>
    <x v="16"/>
    <s v="N"/>
    <s v="00 - N/A"/>
    <s v="10 - FONDO GENERAL"/>
    <s v="(en blanco)"/>
    <s v="99 - MULTIPROVINCIAL"/>
    <n v="138943312"/>
    <n v="0"/>
  </r>
  <r>
    <s v="2024"/>
    <x v="0"/>
    <x v="0"/>
    <x v="0"/>
    <x v="0"/>
    <s v="2 - Poder Ejecutivo"/>
    <s v="0206 - MINISTERIO DE EDUCACIÓN"/>
    <s v="0001 - MINISTERIO DE EDUCACION"/>
    <x v="2"/>
    <x v="10"/>
    <x v="44"/>
    <x v="2"/>
    <x v="20"/>
    <s v="N"/>
    <s v="00 - N/A"/>
    <s v="10 - FONDO GENERAL"/>
    <s v="(en blanco)"/>
    <s v="99 - MULTIPROVINCIAL"/>
    <n v="451591"/>
    <n v="0"/>
  </r>
  <r>
    <s v="2024"/>
    <x v="0"/>
    <x v="0"/>
    <x v="0"/>
    <x v="0"/>
    <s v="2 - Poder Ejecutivo"/>
    <s v="0206 - MINISTERIO DE EDUCACIÓN"/>
    <s v="0001 - MINISTERIO DE EDUCACION"/>
    <x v="2"/>
    <x v="10"/>
    <x v="44"/>
    <x v="2"/>
    <x v="21"/>
    <s v="N"/>
    <s v="00 - N/A"/>
    <s v="10 - FONDO GENERAL"/>
    <s v="(en blanco)"/>
    <s v="99 - MULTIPROVINCIAL"/>
    <n v="3950502"/>
    <n v="0"/>
  </r>
  <r>
    <s v="2024"/>
    <x v="0"/>
    <x v="0"/>
    <x v="0"/>
    <x v="0"/>
    <s v="2 - Poder Ejecutivo"/>
    <s v="0206 - MINISTERIO DE EDUCACIÓN"/>
    <s v="0001 - MINISTERIO DE EDUCACION"/>
    <x v="2"/>
    <x v="10"/>
    <x v="45"/>
    <x v="0"/>
    <x v="0"/>
    <s v="N"/>
    <s v="00 - N/A"/>
    <s v="10 - FONDO GENERAL"/>
    <s v="(en blanco)"/>
    <s v="99 - MULTIPROVINCIAL"/>
    <n v="6886639642"/>
    <n v="1688414001.6000001"/>
  </r>
  <r>
    <s v="2024"/>
    <x v="0"/>
    <x v="0"/>
    <x v="0"/>
    <x v="0"/>
    <s v="2 - Poder Ejecutivo"/>
    <s v="0206 - MINISTERIO DE EDUCACIÓN"/>
    <s v="0001 - MINISTERIO DE EDUCACION"/>
    <x v="2"/>
    <x v="10"/>
    <x v="45"/>
    <x v="0"/>
    <x v="4"/>
    <s v="N"/>
    <s v="00 - N/A"/>
    <s v="10 - FONDO GENERAL"/>
    <s v="(en blanco)"/>
    <s v="99 - MULTIPROVINCIAL"/>
    <n v="1089175712"/>
    <n v="288044704.72000015"/>
  </r>
  <r>
    <s v="2024"/>
    <x v="0"/>
    <x v="0"/>
    <x v="0"/>
    <x v="0"/>
    <s v="2 - Poder Ejecutivo"/>
    <s v="0206 - MINISTERIO DE EDUCACIÓN"/>
    <s v="0001 - MINISTERIO DE EDUCACION"/>
    <x v="2"/>
    <x v="10"/>
    <x v="45"/>
    <x v="1"/>
    <x v="6"/>
    <s v="N"/>
    <s v="00 - N/A"/>
    <s v="10 - FONDO GENERAL"/>
    <s v="(en blanco)"/>
    <s v="99 - MULTIPROVINCIAL"/>
    <n v="10091502"/>
    <n v="0"/>
  </r>
  <r>
    <s v="2024"/>
    <x v="0"/>
    <x v="0"/>
    <x v="0"/>
    <x v="0"/>
    <s v="2 - Poder Ejecutivo"/>
    <s v="0206 - MINISTERIO DE EDUCACIÓN"/>
    <s v="0001 - MINISTERIO DE EDUCACION"/>
    <x v="2"/>
    <x v="10"/>
    <x v="45"/>
    <x v="1"/>
    <x v="7"/>
    <s v="N"/>
    <s v="00 - N/A"/>
    <s v="10 - FONDO GENERAL"/>
    <s v="(en blanco)"/>
    <s v="99 - MULTIPROVINCIAL"/>
    <n v="20011700"/>
    <n v="0"/>
  </r>
  <r>
    <s v="2024"/>
    <x v="0"/>
    <x v="0"/>
    <x v="0"/>
    <x v="0"/>
    <s v="2 - Poder Ejecutivo"/>
    <s v="0206 - MINISTERIO DE EDUCACIÓN"/>
    <s v="0001 - MINISTERIO DE EDUCACION"/>
    <x v="2"/>
    <x v="10"/>
    <x v="45"/>
    <x v="1"/>
    <x v="8"/>
    <s v="N"/>
    <s v="00 - N/A"/>
    <s v="10 - FONDO GENERAL"/>
    <s v="(en blanco)"/>
    <s v="99 - MULTIPROVINCIAL"/>
    <n v="26229800"/>
    <n v="0"/>
  </r>
  <r>
    <s v="2024"/>
    <x v="0"/>
    <x v="0"/>
    <x v="0"/>
    <x v="0"/>
    <s v="2 - Poder Ejecutivo"/>
    <s v="0206 - MINISTERIO DE EDUCACIÓN"/>
    <s v="0001 - MINISTERIO DE EDUCACION"/>
    <x v="2"/>
    <x v="10"/>
    <x v="45"/>
    <x v="1"/>
    <x v="9"/>
    <s v="N"/>
    <s v="00 - N/A"/>
    <s v="10 - FONDO GENERAL"/>
    <s v="(en blanco)"/>
    <s v="99 - MULTIPROVINCIAL"/>
    <n v="20750000"/>
    <n v="4608694.3"/>
  </r>
  <r>
    <s v="2024"/>
    <x v="0"/>
    <x v="0"/>
    <x v="0"/>
    <x v="0"/>
    <s v="2 - Poder Ejecutivo"/>
    <s v="0206 - MINISTERIO DE EDUCACIÓN"/>
    <s v="0001 - MINISTERIO DE EDUCACION"/>
    <x v="2"/>
    <x v="10"/>
    <x v="45"/>
    <x v="1"/>
    <x v="11"/>
    <s v="N"/>
    <s v="00 - N/A"/>
    <s v="10 - FONDO GENERAL"/>
    <s v="(en blanco)"/>
    <s v="99 - MULTIPROVINCIAL"/>
    <n v="0"/>
    <n v="522230.58000000007"/>
  </r>
  <r>
    <s v="2024"/>
    <x v="0"/>
    <x v="0"/>
    <x v="0"/>
    <x v="0"/>
    <s v="2 - Poder Ejecutivo"/>
    <s v="0206 - MINISTERIO DE EDUCACIÓN"/>
    <s v="0001 - MINISTERIO DE EDUCACION"/>
    <x v="2"/>
    <x v="10"/>
    <x v="45"/>
    <x v="1"/>
    <x v="12"/>
    <s v="N"/>
    <s v="00 - N/A"/>
    <s v="10 - FONDO GENERAL"/>
    <s v="(en blanco)"/>
    <s v="99 - MULTIPROVINCIAL"/>
    <n v="79170000"/>
    <n v="15788759.560000001"/>
  </r>
  <r>
    <s v="2024"/>
    <x v="0"/>
    <x v="0"/>
    <x v="0"/>
    <x v="0"/>
    <s v="2 - Poder Ejecutivo"/>
    <s v="0206 - MINISTERIO DE EDUCACIÓN"/>
    <s v="0001 - MINISTERIO DE EDUCACION"/>
    <x v="2"/>
    <x v="10"/>
    <x v="45"/>
    <x v="1"/>
    <x v="13"/>
    <s v="N"/>
    <s v="00 - N/A"/>
    <s v="10 - FONDO GENERAL"/>
    <s v="(en blanco)"/>
    <s v="99 - MULTIPROVINCIAL"/>
    <n v="16912300"/>
    <n v="0"/>
  </r>
  <r>
    <s v="2024"/>
    <x v="0"/>
    <x v="0"/>
    <x v="0"/>
    <x v="0"/>
    <s v="2 - Poder Ejecutivo"/>
    <s v="0206 - MINISTERIO DE EDUCACIÓN"/>
    <s v="0001 - MINISTERIO DE EDUCACION"/>
    <x v="2"/>
    <x v="10"/>
    <x v="45"/>
    <x v="2"/>
    <x v="15"/>
    <s v="N"/>
    <s v="00 - N/A"/>
    <s v="10 - FONDO GENERAL"/>
    <s v="(en blanco)"/>
    <s v="99 - MULTIPROVINCIAL"/>
    <n v="410800"/>
    <n v="0"/>
  </r>
  <r>
    <s v="2024"/>
    <x v="0"/>
    <x v="0"/>
    <x v="0"/>
    <x v="0"/>
    <s v="2 - Poder Ejecutivo"/>
    <s v="0206 - MINISTERIO DE EDUCACIÓN"/>
    <s v="0001 - MINISTERIO DE EDUCACION"/>
    <x v="2"/>
    <x v="10"/>
    <x v="45"/>
    <x v="2"/>
    <x v="16"/>
    <s v="N"/>
    <s v="00 - N/A"/>
    <s v="10 - FONDO GENERAL"/>
    <s v="(en blanco)"/>
    <s v="99 - MULTIPROVINCIAL"/>
    <n v="41650610"/>
    <n v="0"/>
  </r>
  <r>
    <s v="2024"/>
    <x v="0"/>
    <x v="0"/>
    <x v="0"/>
    <x v="0"/>
    <s v="2 - Poder Ejecutivo"/>
    <s v="0206 - MINISTERIO DE EDUCACIÓN"/>
    <s v="0001 - MINISTERIO DE EDUCACION"/>
    <x v="2"/>
    <x v="10"/>
    <x v="45"/>
    <x v="2"/>
    <x v="18"/>
    <s v="N"/>
    <s v="00 - N/A"/>
    <s v="10 - FONDO GENERAL"/>
    <s v="(en blanco)"/>
    <s v="99 - MULTIPROVINCIAL"/>
    <n v="264000"/>
    <n v="0"/>
  </r>
  <r>
    <s v="2024"/>
    <x v="0"/>
    <x v="0"/>
    <x v="0"/>
    <x v="0"/>
    <s v="2 - Poder Ejecutivo"/>
    <s v="0206 - MINISTERIO DE EDUCACIÓN"/>
    <s v="0001 - MINISTERIO DE EDUCACION"/>
    <x v="2"/>
    <x v="10"/>
    <x v="45"/>
    <x v="2"/>
    <x v="19"/>
    <s v="N"/>
    <s v="00 - N/A"/>
    <s v="10 - FONDO GENERAL"/>
    <s v="(en blanco)"/>
    <s v="99 - MULTIPROVINCIAL"/>
    <n v="0"/>
    <n v="0"/>
  </r>
  <r>
    <s v="2024"/>
    <x v="0"/>
    <x v="0"/>
    <x v="0"/>
    <x v="0"/>
    <s v="2 - Poder Ejecutivo"/>
    <s v="0206 - MINISTERIO DE EDUCACIÓN"/>
    <s v="0001 - MINISTERIO DE EDUCACION"/>
    <x v="2"/>
    <x v="10"/>
    <x v="45"/>
    <x v="2"/>
    <x v="20"/>
    <s v="N"/>
    <s v="00 - N/A"/>
    <s v="10 - FONDO GENERAL"/>
    <s v="(en blanco)"/>
    <s v="99 - MULTIPROVINCIAL"/>
    <n v="2420"/>
    <n v="0"/>
  </r>
  <r>
    <s v="2024"/>
    <x v="0"/>
    <x v="0"/>
    <x v="0"/>
    <x v="0"/>
    <s v="2 - Poder Ejecutivo"/>
    <s v="0206 - MINISTERIO DE EDUCACIÓN"/>
    <s v="0001 - MINISTERIO DE EDUCACION"/>
    <x v="2"/>
    <x v="10"/>
    <x v="45"/>
    <x v="2"/>
    <x v="21"/>
    <s v="N"/>
    <s v="00 - N/A"/>
    <s v="10 - FONDO GENERAL"/>
    <s v="(en blanco)"/>
    <s v="99 - MULTIPROVINCIAL"/>
    <n v="1587467"/>
    <n v="10134376.4"/>
  </r>
  <r>
    <s v="2024"/>
    <x v="0"/>
    <x v="0"/>
    <x v="0"/>
    <x v="0"/>
    <s v="2 - Poder Ejecutivo"/>
    <s v="0206 - MINISTERIO DE EDUCACIÓN"/>
    <s v="0001 - MINISTERIO DE EDUCACION"/>
    <x v="2"/>
    <x v="10"/>
    <x v="31"/>
    <x v="0"/>
    <x v="0"/>
    <s v="N"/>
    <s v="00 - N/A"/>
    <s v="10 - FONDO GENERAL"/>
    <s v="(en blanco)"/>
    <s v="99 - MULTIPROVINCIAL"/>
    <n v="298288705"/>
    <n v="75743353.349999994"/>
  </r>
  <r>
    <s v="2024"/>
    <x v="0"/>
    <x v="0"/>
    <x v="0"/>
    <x v="0"/>
    <s v="2 - Poder Ejecutivo"/>
    <s v="0206 - MINISTERIO DE EDUCACIÓN"/>
    <s v="0001 - MINISTERIO DE EDUCACION"/>
    <x v="2"/>
    <x v="10"/>
    <x v="31"/>
    <x v="0"/>
    <x v="4"/>
    <s v="N"/>
    <s v="00 - N/A"/>
    <s v="10 - FONDO GENERAL"/>
    <s v="(en blanco)"/>
    <s v="99 - MULTIPROVINCIAL"/>
    <n v="46448474"/>
    <n v="12768149.949999999"/>
  </r>
  <r>
    <s v="2024"/>
    <x v="0"/>
    <x v="0"/>
    <x v="0"/>
    <x v="0"/>
    <s v="2 - Poder Ejecutivo"/>
    <s v="0206 - MINISTERIO DE EDUCACIÓN"/>
    <s v="0001 - MINISTERIO DE EDUCACION"/>
    <x v="2"/>
    <x v="10"/>
    <x v="31"/>
    <x v="1"/>
    <x v="6"/>
    <s v="N"/>
    <s v="00 - N/A"/>
    <s v="10 - FONDO GENERAL"/>
    <s v="(en blanco)"/>
    <s v="99 - MULTIPROVINCIAL"/>
    <n v="14598636"/>
    <n v="0"/>
  </r>
  <r>
    <s v="2024"/>
    <x v="0"/>
    <x v="0"/>
    <x v="0"/>
    <x v="0"/>
    <s v="2 - Poder Ejecutivo"/>
    <s v="0206 - MINISTERIO DE EDUCACIÓN"/>
    <s v="0001 - MINISTERIO DE EDUCACION"/>
    <x v="2"/>
    <x v="10"/>
    <x v="31"/>
    <x v="1"/>
    <x v="7"/>
    <s v="N"/>
    <s v="00 - N/A"/>
    <s v="10 - FONDO GENERAL"/>
    <s v="(en blanco)"/>
    <s v="99 - MULTIPROVINCIAL"/>
    <n v="863500"/>
    <n v="0"/>
  </r>
  <r>
    <s v="2024"/>
    <x v="0"/>
    <x v="0"/>
    <x v="0"/>
    <x v="0"/>
    <s v="2 - Poder Ejecutivo"/>
    <s v="0206 - MINISTERIO DE EDUCACIÓN"/>
    <s v="0001 - MINISTERIO DE EDUCACION"/>
    <x v="2"/>
    <x v="10"/>
    <x v="31"/>
    <x v="1"/>
    <x v="8"/>
    <s v="N"/>
    <s v="00 - N/A"/>
    <s v="10 - FONDO GENERAL"/>
    <s v="(en blanco)"/>
    <s v="99 - MULTIPROVINCIAL"/>
    <n v="2754500"/>
    <n v="0"/>
  </r>
  <r>
    <s v="2024"/>
    <x v="0"/>
    <x v="0"/>
    <x v="0"/>
    <x v="0"/>
    <s v="2 - Poder Ejecutivo"/>
    <s v="0206 - MINISTERIO DE EDUCACIÓN"/>
    <s v="0001 - MINISTERIO DE EDUCACION"/>
    <x v="2"/>
    <x v="10"/>
    <x v="31"/>
    <x v="1"/>
    <x v="9"/>
    <s v="N"/>
    <s v="00 - N/A"/>
    <s v="10 - FONDO GENERAL"/>
    <s v="(en blanco)"/>
    <s v="99 - MULTIPROVINCIAL"/>
    <n v="600000"/>
    <n v="0"/>
  </r>
  <r>
    <s v="2024"/>
    <x v="0"/>
    <x v="0"/>
    <x v="0"/>
    <x v="0"/>
    <s v="2 - Poder Ejecutivo"/>
    <s v="0206 - MINISTERIO DE EDUCACIÓN"/>
    <s v="0001 - MINISTERIO DE EDUCACION"/>
    <x v="2"/>
    <x v="10"/>
    <x v="31"/>
    <x v="1"/>
    <x v="12"/>
    <s v="N"/>
    <s v="00 - N/A"/>
    <s v="10 - FONDO GENERAL"/>
    <s v="(en blanco)"/>
    <s v="99 - MULTIPROVINCIAL"/>
    <n v="8533200"/>
    <n v="0"/>
  </r>
  <r>
    <s v="2024"/>
    <x v="0"/>
    <x v="0"/>
    <x v="0"/>
    <x v="0"/>
    <s v="2 - Poder Ejecutivo"/>
    <s v="0206 - MINISTERIO DE EDUCACIÓN"/>
    <s v="0001 - MINISTERIO DE EDUCACION"/>
    <x v="2"/>
    <x v="10"/>
    <x v="31"/>
    <x v="1"/>
    <x v="13"/>
    <s v="N"/>
    <s v="00 - N/A"/>
    <s v="10 - FONDO GENERAL"/>
    <s v="(en blanco)"/>
    <s v="99 - MULTIPROVINCIAL"/>
    <n v="3450000"/>
    <n v="204907"/>
  </r>
  <r>
    <s v="2024"/>
    <x v="0"/>
    <x v="0"/>
    <x v="0"/>
    <x v="0"/>
    <s v="2 - Poder Ejecutivo"/>
    <s v="0206 - MINISTERIO DE EDUCACIÓN"/>
    <s v="0001 - MINISTERIO DE EDUCACION"/>
    <x v="2"/>
    <x v="10"/>
    <x v="31"/>
    <x v="2"/>
    <x v="14"/>
    <s v="N"/>
    <s v="00 - N/A"/>
    <s v="10 - FONDO GENERAL"/>
    <s v="(en blanco)"/>
    <s v="99 - MULTIPROVINCIAL"/>
    <n v="775000"/>
    <n v="0"/>
  </r>
  <r>
    <s v="2024"/>
    <x v="0"/>
    <x v="0"/>
    <x v="0"/>
    <x v="0"/>
    <s v="2 - Poder Ejecutivo"/>
    <s v="0206 - MINISTERIO DE EDUCACIÓN"/>
    <s v="0001 - MINISTERIO DE EDUCACION"/>
    <x v="2"/>
    <x v="10"/>
    <x v="31"/>
    <x v="2"/>
    <x v="15"/>
    <s v="N"/>
    <s v="00 - N/A"/>
    <s v="10 - FONDO GENERAL"/>
    <s v="(en blanco)"/>
    <s v="99 - MULTIPROVINCIAL"/>
    <n v="26610000"/>
    <n v="0"/>
  </r>
  <r>
    <s v="2024"/>
    <x v="0"/>
    <x v="0"/>
    <x v="0"/>
    <x v="0"/>
    <s v="2 - Poder Ejecutivo"/>
    <s v="0206 - MINISTERIO DE EDUCACIÓN"/>
    <s v="0001 - MINISTERIO DE EDUCACION"/>
    <x v="2"/>
    <x v="10"/>
    <x v="31"/>
    <x v="2"/>
    <x v="16"/>
    <s v="N"/>
    <s v="00 - N/A"/>
    <s v="10 - FONDO GENERAL"/>
    <s v="(en blanco)"/>
    <s v="99 - MULTIPROVINCIAL"/>
    <n v="13392364"/>
    <n v="0"/>
  </r>
  <r>
    <s v="2024"/>
    <x v="0"/>
    <x v="0"/>
    <x v="0"/>
    <x v="0"/>
    <s v="2 - Poder Ejecutivo"/>
    <s v="0206 - MINISTERIO DE EDUCACIÓN"/>
    <s v="0001 - MINISTERIO DE EDUCACION"/>
    <x v="2"/>
    <x v="10"/>
    <x v="31"/>
    <x v="2"/>
    <x v="18"/>
    <s v="N"/>
    <s v="00 - N/A"/>
    <s v="10 - FONDO GENERAL"/>
    <s v="(en blanco)"/>
    <s v="99 - MULTIPROVINCIAL"/>
    <n v="0"/>
    <n v="0"/>
  </r>
  <r>
    <s v="2024"/>
    <x v="0"/>
    <x v="0"/>
    <x v="0"/>
    <x v="0"/>
    <s v="2 - Poder Ejecutivo"/>
    <s v="0206 - MINISTERIO DE EDUCACIÓN"/>
    <s v="0001 - MINISTERIO DE EDUCACION"/>
    <x v="2"/>
    <x v="10"/>
    <x v="31"/>
    <x v="2"/>
    <x v="19"/>
    <s v="N"/>
    <s v="00 - N/A"/>
    <s v="10 - FONDO GENERAL"/>
    <s v="(en blanco)"/>
    <s v="99 - MULTIPROVINCIAL"/>
    <n v="1938000"/>
    <n v="0"/>
  </r>
  <r>
    <s v="2024"/>
    <x v="0"/>
    <x v="0"/>
    <x v="0"/>
    <x v="0"/>
    <s v="2 - Poder Ejecutivo"/>
    <s v="0206 - MINISTERIO DE EDUCACIÓN"/>
    <s v="0001 - MINISTERIO DE EDUCACION"/>
    <x v="2"/>
    <x v="10"/>
    <x v="31"/>
    <x v="2"/>
    <x v="20"/>
    <s v="N"/>
    <s v="00 - N/A"/>
    <s v="10 - FONDO GENERAL"/>
    <s v="(en blanco)"/>
    <s v="99 - MULTIPROVINCIAL"/>
    <n v="6649500"/>
    <n v="0"/>
  </r>
  <r>
    <s v="2024"/>
    <x v="0"/>
    <x v="0"/>
    <x v="0"/>
    <x v="0"/>
    <s v="2 - Poder Ejecutivo"/>
    <s v="0206 - MINISTERIO DE EDUCACIÓN"/>
    <s v="0001 - MINISTERIO DE EDUCACION"/>
    <x v="2"/>
    <x v="10"/>
    <x v="31"/>
    <x v="2"/>
    <x v="21"/>
    <s v="N"/>
    <s v="00 - N/A"/>
    <s v="10 - FONDO GENERAL"/>
    <s v="(en blanco)"/>
    <s v="99 - MULTIPROVINCIAL"/>
    <n v="13580000"/>
    <n v="0"/>
  </r>
  <r>
    <s v="2024"/>
    <x v="0"/>
    <x v="0"/>
    <x v="0"/>
    <x v="0"/>
    <s v="2 - Poder Ejecutivo"/>
    <s v="0206 - MINISTERIO DE EDUCACIÓN"/>
    <s v="0001 - MINISTERIO DE EDUCACION"/>
    <x v="2"/>
    <x v="10"/>
    <x v="40"/>
    <x v="0"/>
    <x v="0"/>
    <s v="N"/>
    <s v="00 - N/A"/>
    <s v="10 - FONDO GENERAL"/>
    <s v="(en blanco)"/>
    <s v="99 - MULTIPROVINCIAL"/>
    <n v="27042000777"/>
    <n v="3638861106.1400003"/>
  </r>
  <r>
    <s v="2024"/>
    <x v="0"/>
    <x v="0"/>
    <x v="0"/>
    <x v="0"/>
    <s v="2 - Poder Ejecutivo"/>
    <s v="0206 - MINISTERIO DE EDUCACIÓN"/>
    <s v="0001 - MINISTERIO DE EDUCACION"/>
    <x v="2"/>
    <x v="10"/>
    <x v="40"/>
    <x v="0"/>
    <x v="1"/>
    <s v="N"/>
    <s v="00 - N/A"/>
    <s v="10 - FONDO GENERAL"/>
    <s v="(en blanco)"/>
    <s v="99 - MULTIPROVINCIAL"/>
    <n v="3584473105"/>
    <n v="99186641.780000001"/>
  </r>
  <r>
    <s v="2024"/>
    <x v="0"/>
    <x v="0"/>
    <x v="0"/>
    <x v="0"/>
    <s v="2 - Poder Ejecutivo"/>
    <s v="0206 - MINISTERIO DE EDUCACIÓN"/>
    <s v="0001 - MINISTERIO DE EDUCACION"/>
    <x v="2"/>
    <x v="10"/>
    <x v="40"/>
    <x v="0"/>
    <x v="2"/>
    <s v="N"/>
    <s v="00 - N/A"/>
    <s v="10 - FONDO GENERAL"/>
    <s v="(en blanco)"/>
    <s v="99 - MULTIPROVINCIAL"/>
    <n v="1680000"/>
    <n v="0"/>
  </r>
  <r>
    <s v="2024"/>
    <x v="0"/>
    <x v="0"/>
    <x v="0"/>
    <x v="0"/>
    <s v="2 - Poder Ejecutivo"/>
    <s v="0206 - MINISTERIO DE EDUCACIÓN"/>
    <s v="0001 - MINISTERIO DE EDUCACION"/>
    <x v="2"/>
    <x v="10"/>
    <x v="40"/>
    <x v="0"/>
    <x v="4"/>
    <s v="N"/>
    <s v="00 - N/A"/>
    <s v="10 - FONDO GENERAL"/>
    <s v="(en blanco)"/>
    <s v="99 - MULTIPROVINCIAL"/>
    <n v="2199513821"/>
    <n v="543934070.3900001"/>
  </r>
  <r>
    <s v="2024"/>
    <x v="0"/>
    <x v="0"/>
    <x v="0"/>
    <x v="0"/>
    <s v="2 - Poder Ejecutivo"/>
    <s v="0206 - MINISTERIO DE EDUCACIÓN"/>
    <s v="0001 - MINISTERIO DE EDUCACION"/>
    <x v="2"/>
    <x v="10"/>
    <x v="40"/>
    <x v="1"/>
    <x v="5"/>
    <s v="N"/>
    <s v="00 - N/A"/>
    <s v="10 - FONDO GENERAL"/>
    <s v="(en blanco)"/>
    <s v="99 - MULTIPROVINCIAL"/>
    <n v="1691747108"/>
    <n v="1540879122.1899998"/>
  </r>
  <r>
    <s v="2024"/>
    <x v="0"/>
    <x v="0"/>
    <x v="0"/>
    <x v="0"/>
    <s v="2 - Poder Ejecutivo"/>
    <s v="0206 - MINISTERIO DE EDUCACIÓN"/>
    <s v="0001 - MINISTERIO DE EDUCACION"/>
    <x v="2"/>
    <x v="10"/>
    <x v="40"/>
    <x v="1"/>
    <x v="6"/>
    <s v="N"/>
    <s v="00 - N/A"/>
    <s v="10 - FONDO GENERAL"/>
    <s v="(en blanco)"/>
    <s v="99 - MULTIPROVINCIAL"/>
    <n v="422255272"/>
    <n v="25322172.109999999"/>
  </r>
  <r>
    <s v="2024"/>
    <x v="0"/>
    <x v="0"/>
    <x v="0"/>
    <x v="0"/>
    <s v="2 - Poder Ejecutivo"/>
    <s v="0206 - MINISTERIO DE EDUCACIÓN"/>
    <s v="0001 - MINISTERIO DE EDUCACION"/>
    <x v="2"/>
    <x v="10"/>
    <x v="40"/>
    <x v="1"/>
    <x v="7"/>
    <s v="N"/>
    <s v="00 - N/A"/>
    <s v="10 - FONDO GENERAL"/>
    <s v="(en blanco)"/>
    <s v="99 - MULTIPROVINCIAL"/>
    <n v="414995881"/>
    <n v="11881896.199999999"/>
  </r>
  <r>
    <s v="2024"/>
    <x v="0"/>
    <x v="0"/>
    <x v="0"/>
    <x v="0"/>
    <s v="2 - Poder Ejecutivo"/>
    <s v="0206 - MINISTERIO DE EDUCACIÓN"/>
    <s v="0001 - MINISTERIO DE EDUCACION"/>
    <x v="2"/>
    <x v="10"/>
    <x v="40"/>
    <x v="1"/>
    <x v="8"/>
    <s v="N"/>
    <s v="00 - N/A"/>
    <s v="10 - FONDO GENERAL"/>
    <s v="(en blanco)"/>
    <s v="99 - MULTIPROVINCIAL"/>
    <n v="148427249"/>
    <n v="187559262.38"/>
  </r>
  <r>
    <s v="2024"/>
    <x v="0"/>
    <x v="0"/>
    <x v="0"/>
    <x v="0"/>
    <s v="2 - Poder Ejecutivo"/>
    <s v="0206 - MINISTERIO DE EDUCACIÓN"/>
    <s v="0001 - MINISTERIO DE EDUCACION"/>
    <x v="2"/>
    <x v="10"/>
    <x v="40"/>
    <x v="1"/>
    <x v="9"/>
    <s v="N"/>
    <s v="00 - N/A"/>
    <s v="10 - FONDO GENERAL"/>
    <s v="(en blanco)"/>
    <s v="99 - MULTIPROVINCIAL"/>
    <n v="696467868"/>
    <n v="159909416.72999999"/>
  </r>
  <r>
    <s v="2024"/>
    <x v="0"/>
    <x v="0"/>
    <x v="0"/>
    <x v="0"/>
    <s v="2 - Poder Ejecutivo"/>
    <s v="0206 - MINISTERIO DE EDUCACIÓN"/>
    <s v="0001 - MINISTERIO DE EDUCACION"/>
    <x v="2"/>
    <x v="10"/>
    <x v="40"/>
    <x v="1"/>
    <x v="10"/>
    <s v="N"/>
    <s v="00 - N/A"/>
    <s v="10 - FONDO GENERAL"/>
    <s v="(en blanco)"/>
    <s v="99 - MULTIPROVINCIAL"/>
    <n v="177613200"/>
    <n v="88977147.550000012"/>
  </r>
  <r>
    <s v="2024"/>
    <x v="0"/>
    <x v="0"/>
    <x v="0"/>
    <x v="0"/>
    <s v="2 - Poder Ejecutivo"/>
    <s v="0206 - MINISTERIO DE EDUCACIÓN"/>
    <s v="0001 - MINISTERIO DE EDUCACION"/>
    <x v="2"/>
    <x v="10"/>
    <x v="40"/>
    <x v="1"/>
    <x v="11"/>
    <s v="N"/>
    <s v="00 - N/A"/>
    <s v="10 - FONDO GENERAL"/>
    <s v="(en blanco)"/>
    <s v="99 - MULTIPROVINCIAL"/>
    <n v="218495058"/>
    <n v="14185576.939999999"/>
  </r>
  <r>
    <s v="2024"/>
    <x v="0"/>
    <x v="0"/>
    <x v="0"/>
    <x v="0"/>
    <s v="2 - Poder Ejecutivo"/>
    <s v="0206 - MINISTERIO DE EDUCACIÓN"/>
    <s v="0001 - MINISTERIO DE EDUCACION"/>
    <x v="2"/>
    <x v="10"/>
    <x v="40"/>
    <x v="1"/>
    <x v="12"/>
    <s v="N"/>
    <s v="00 - N/A"/>
    <s v="10 - FONDO GENERAL"/>
    <s v="(en blanco)"/>
    <s v="99 - MULTIPROVINCIAL"/>
    <n v="2537030080"/>
    <n v="104111631.95000002"/>
  </r>
  <r>
    <s v="2024"/>
    <x v="0"/>
    <x v="0"/>
    <x v="0"/>
    <x v="0"/>
    <s v="2 - Poder Ejecutivo"/>
    <s v="0206 - MINISTERIO DE EDUCACIÓN"/>
    <s v="0001 - MINISTERIO DE EDUCACION"/>
    <x v="2"/>
    <x v="10"/>
    <x v="40"/>
    <x v="1"/>
    <x v="13"/>
    <s v="N"/>
    <s v="00 - N/A"/>
    <s v="10 - FONDO GENERAL"/>
    <s v="(en blanco)"/>
    <s v="99 - MULTIPROVINCIAL"/>
    <n v="8181318573"/>
    <n v="20221807.260000002"/>
  </r>
  <r>
    <s v="2024"/>
    <x v="0"/>
    <x v="0"/>
    <x v="0"/>
    <x v="0"/>
    <s v="2 - Poder Ejecutivo"/>
    <s v="0206 - MINISTERIO DE EDUCACIÓN"/>
    <s v="0001 - MINISTERIO DE EDUCACION"/>
    <x v="2"/>
    <x v="10"/>
    <x v="40"/>
    <x v="2"/>
    <x v="14"/>
    <s v="N"/>
    <s v="00 - N/A"/>
    <s v="10 - FONDO GENERAL"/>
    <s v="(en blanco)"/>
    <s v="99 - MULTIPROVINCIAL"/>
    <n v="4971225"/>
    <n v="2025755.22"/>
  </r>
  <r>
    <s v="2024"/>
    <x v="0"/>
    <x v="0"/>
    <x v="0"/>
    <x v="0"/>
    <s v="2 - Poder Ejecutivo"/>
    <s v="0206 - MINISTERIO DE EDUCACIÓN"/>
    <s v="0001 - MINISTERIO DE EDUCACION"/>
    <x v="2"/>
    <x v="10"/>
    <x v="40"/>
    <x v="2"/>
    <x v="15"/>
    <s v="N"/>
    <s v="00 - N/A"/>
    <s v="10 - FONDO GENERAL"/>
    <s v="(en blanco)"/>
    <s v="99 - MULTIPROVINCIAL"/>
    <n v="100838214"/>
    <n v="1536625.5"/>
  </r>
  <r>
    <s v="2024"/>
    <x v="0"/>
    <x v="0"/>
    <x v="0"/>
    <x v="0"/>
    <s v="2 - Poder Ejecutivo"/>
    <s v="0206 - MINISTERIO DE EDUCACIÓN"/>
    <s v="0001 - MINISTERIO DE EDUCACION"/>
    <x v="2"/>
    <x v="10"/>
    <x v="40"/>
    <x v="2"/>
    <x v="16"/>
    <s v="N"/>
    <s v="00 - N/A"/>
    <s v="10 - FONDO GENERAL"/>
    <s v="(en blanco)"/>
    <s v="99 - MULTIPROVINCIAL"/>
    <n v="113124337"/>
    <n v="1054556.3999999999"/>
  </r>
  <r>
    <s v="2024"/>
    <x v="0"/>
    <x v="0"/>
    <x v="0"/>
    <x v="0"/>
    <s v="2 - Poder Ejecutivo"/>
    <s v="0206 - MINISTERIO DE EDUCACIÓN"/>
    <s v="0001 - MINISTERIO DE EDUCACION"/>
    <x v="2"/>
    <x v="10"/>
    <x v="40"/>
    <x v="2"/>
    <x v="17"/>
    <s v="N"/>
    <s v="00 - N/A"/>
    <s v="10 - FONDO GENERAL"/>
    <s v="(en blanco)"/>
    <s v="99 - MULTIPROVINCIAL"/>
    <n v="8448"/>
    <n v="0"/>
  </r>
  <r>
    <s v="2024"/>
    <x v="0"/>
    <x v="0"/>
    <x v="0"/>
    <x v="0"/>
    <s v="2 - Poder Ejecutivo"/>
    <s v="0206 - MINISTERIO DE EDUCACIÓN"/>
    <s v="0001 - MINISTERIO DE EDUCACION"/>
    <x v="2"/>
    <x v="10"/>
    <x v="40"/>
    <x v="2"/>
    <x v="18"/>
    <s v="N"/>
    <s v="00 - N/A"/>
    <s v="10 - FONDO GENERAL"/>
    <s v="(en blanco)"/>
    <s v="99 - MULTIPROVINCIAL"/>
    <n v="98466850"/>
    <n v="2359507.6800000002"/>
  </r>
  <r>
    <s v="2024"/>
    <x v="0"/>
    <x v="0"/>
    <x v="0"/>
    <x v="0"/>
    <s v="2 - Poder Ejecutivo"/>
    <s v="0206 - MINISTERIO DE EDUCACIÓN"/>
    <s v="0001 - MINISTERIO DE EDUCACION"/>
    <x v="2"/>
    <x v="10"/>
    <x v="40"/>
    <x v="2"/>
    <x v="19"/>
    <s v="N"/>
    <s v="00 - N/A"/>
    <s v="10 - FONDO GENERAL"/>
    <s v="(en blanco)"/>
    <s v="99 - MULTIPROVINCIAL"/>
    <n v="6477192"/>
    <n v="1986453.07"/>
  </r>
  <r>
    <s v="2024"/>
    <x v="0"/>
    <x v="0"/>
    <x v="0"/>
    <x v="0"/>
    <s v="2 - Poder Ejecutivo"/>
    <s v="0206 - MINISTERIO DE EDUCACIÓN"/>
    <s v="0001 - MINISTERIO DE EDUCACION"/>
    <x v="2"/>
    <x v="10"/>
    <x v="40"/>
    <x v="2"/>
    <x v="20"/>
    <s v="N"/>
    <s v="00 - N/A"/>
    <s v="10 - FONDO GENERAL"/>
    <s v="(en blanco)"/>
    <s v="99 - MULTIPROVINCIAL"/>
    <n v="272485251"/>
    <n v="62115820.460000001"/>
  </r>
  <r>
    <s v="2024"/>
    <x v="0"/>
    <x v="0"/>
    <x v="0"/>
    <x v="0"/>
    <s v="2 - Poder Ejecutivo"/>
    <s v="0206 - MINISTERIO DE EDUCACIÓN"/>
    <s v="0001 - MINISTERIO DE EDUCACION"/>
    <x v="2"/>
    <x v="10"/>
    <x v="40"/>
    <x v="2"/>
    <x v="21"/>
    <s v="N"/>
    <s v="00 - N/A"/>
    <s v="10 - FONDO GENERAL"/>
    <s v="(en blanco)"/>
    <s v="99 - MULTIPROVINCIAL"/>
    <n v="249024648"/>
    <n v="6780559.6200000001"/>
  </r>
  <r>
    <s v="2024"/>
    <x v="0"/>
    <x v="0"/>
    <x v="0"/>
    <x v="0"/>
    <s v="2 - Poder Ejecutivo"/>
    <s v="0206 - MINISTERIO DE EDUCACIÓN"/>
    <s v="0001 - MINISTERIO DE EDUCACION"/>
    <x v="2"/>
    <x v="5"/>
    <x v="8"/>
    <x v="0"/>
    <x v="0"/>
    <s v="N"/>
    <s v="00 - N/A"/>
    <s v="10 - FONDO GENERAL"/>
    <s v="(en blanco)"/>
    <s v="99 - MULTIPROVINCIAL"/>
    <n v="35434250"/>
    <n v="8095555.1499999994"/>
  </r>
  <r>
    <s v="2024"/>
    <x v="0"/>
    <x v="0"/>
    <x v="0"/>
    <x v="0"/>
    <s v="2 - Poder Ejecutivo"/>
    <s v="0206 - MINISTERIO DE EDUCACIÓN"/>
    <s v="0001 - MINISTERIO DE EDUCACION"/>
    <x v="2"/>
    <x v="5"/>
    <x v="8"/>
    <x v="0"/>
    <x v="4"/>
    <s v="N"/>
    <s v="00 - N/A"/>
    <s v="10 - FONDO GENERAL"/>
    <s v="(en blanco)"/>
    <s v="99 - MULTIPROVINCIAL"/>
    <n v="5339093"/>
    <n v="1321671.9399999997"/>
  </r>
  <r>
    <s v="2024"/>
    <x v="0"/>
    <x v="0"/>
    <x v="0"/>
    <x v="0"/>
    <s v="2 - Poder Ejecutivo"/>
    <s v="0206 - MINISTERIO DE EDUCACIÓN"/>
    <s v="0001 - MINISTERIO DE EDUCACION"/>
    <x v="2"/>
    <x v="5"/>
    <x v="8"/>
    <x v="1"/>
    <x v="7"/>
    <s v="N"/>
    <s v="00 - N/A"/>
    <s v="10 - FONDO GENERAL"/>
    <s v="(en blanco)"/>
    <s v="99 - MULTIPROVINCIAL"/>
    <n v="0"/>
    <n v="0"/>
  </r>
  <r>
    <s v="2024"/>
    <x v="0"/>
    <x v="0"/>
    <x v="0"/>
    <x v="0"/>
    <s v="2 - Poder Ejecutivo"/>
    <s v="0206 - MINISTERIO DE EDUCACIÓN"/>
    <s v="0001 - MINISTERIO DE EDUCACION"/>
    <x v="2"/>
    <x v="5"/>
    <x v="8"/>
    <x v="2"/>
    <x v="15"/>
    <s v="N"/>
    <s v="00 - N/A"/>
    <s v="10 - FONDO GENERAL"/>
    <s v="(en blanco)"/>
    <s v="99 - MULTIPROVINCIAL"/>
    <n v="0"/>
    <n v="0"/>
  </r>
  <r>
    <s v="2024"/>
    <x v="0"/>
    <x v="0"/>
    <x v="0"/>
    <x v="0"/>
    <s v="2 - Poder Ejecutivo"/>
    <s v="0206 - MINISTERIO DE EDUCACIÓN"/>
    <s v="0001 - MINISTERIO DE EDUCACION"/>
    <x v="2"/>
    <x v="5"/>
    <x v="8"/>
    <x v="2"/>
    <x v="16"/>
    <s v="N"/>
    <s v="00 - N/A"/>
    <s v="10 - FONDO GENERAL"/>
    <s v="(en blanco)"/>
    <s v="99 - MULTIPROVINCIAL"/>
    <n v="0"/>
    <n v="0"/>
  </r>
  <r>
    <s v="2024"/>
    <x v="0"/>
    <x v="0"/>
    <x v="0"/>
    <x v="0"/>
    <s v="2 - Poder Ejecutivo"/>
    <s v="0206 - MINISTERIO DE EDUCACIÓN"/>
    <s v="0001 - MINISTERIO DE EDUCACION"/>
    <x v="2"/>
    <x v="5"/>
    <x v="8"/>
    <x v="2"/>
    <x v="21"/>
    <s v="N"/>
    <s v="00 - N/A"/>
    <s v="10 - FONDO GENERAL"/>
    <s v="(en blanco)"/>
    <s v="99 - MULTIPROVINCIAL"/>
    <n v="0"/>
    <n v="0"/>
  </r>
  <r>
    <s v="2024"/>
    <x v="0"/>
    <x v="0"/>
    <x v="0"/>
    <x v="0"/>
    <s v="2 - Poder Ejecutivo"/>
    <s v="0206 - MINISTERIO DE EDUCACIÓN"/>
    <s v="0002 - OFICINA DE COOPERACIÓN INTERNACIONAL (OCI)"/>
    <x v="2"/>
    <x v="10"/>
    <x v="40"/>
    <x v="0"/>
    <x v="0"/>
    <s v="N"/>
    <s v="00 - N/A"/>
    <s v="10 - FONDO GENERAL"/>
    <s v="(en blanco)"/>
    <s v="99 - MULTIPROVINCIAL"/>
    <n v="11500000"/>
    <n v="0"/>
  </r>
  <r>
    <s v="2024"/>
    <x v="0"/>
    <x v="0"/>
    <x v="0"/>
    <x v="0"/>
    <s v="2 - Poder Ejecutivo"/>
    <s v="0206 - MINISTERIO DE EDUCACIÓN"/>
    <s v="0002 - OFICINA DE COOPERACIÓN INTERNACIONAL (OCI)"/>
    <x v="2"/>
    <x v="10"/>
    <x v="40"/>
    <x v="0"/>
    <x v="1"/>
    <s v="N"/>
    <s v="00 - N/A"/>
    <s v="10 - FONDO GENERAL"/>
    <s v="(en blanco)"/>
    <s v="99 - MULTIPROVINCIAL"/>
    <n v="9000000"/>
    <n v="938000"/>
  </r>
  <r>
    <s v="2024"/>
    <x v="0"/>
    <x v="0"/>
    <x v="0"/>
    <x v="0"/>
    <s v="2 - Poder Ejecutivo"/>
    <s v="0206 - MINISTERIO DE EDUCACIÓN"/>
    <s v="0002 - OFICINA DE COOPERACIÓN INTERNACIONAL (OCI)"/>
    <x v="2"/>
    <x v="10"/>
    <x v="40"/>
    <x v="0"/>
    <x v="4"/>
    <s v="N"/>
    <s v="00 - N/A"/>
    <s v="10 - FONDO GENERAL"/>
    <s v="(en blanco)"/>
    <s v="99 - MULTIPROVINCIAL"/>
    <n v="3000000"/>
    <n v="0"/>
  </r>
  <r>
    <s v="2024"/>
    <x v="0"/>
    <x v="0"/>
    <x v="0"/>
    <x v="0"/>
    <s v="2 - Poder Ejecutivo"/>
    <s v="0206 - MINISTERIO DE EDUCACIÓN"/>
    <s v="0002 - OFICINA DE COOPERACIÓN INTERNACIONAL (OCI)"/>
    <x v="2"/>
    <x v="10"/>
    <x v="40"/>
    <x v="1"/>
    <x v="5"/>
    <s v="N"/>
    <s v="00 - N/A"/>
    <s v="10 - FONDO GENERAL"/>
    <s v="(en blanco)"/>
    <s v="99 - MULTIPROVINCIAL"/>
    <n v="3860000"/>
    <n v="531940.65"/>
  </r>
  <r>
    <s v="2024"/>
    <x v="0"/>
    <x v="0"/>
    <x v="0"/>
    <x v="0"/>
    <s v="2 - Poder Ejecutivo"/>
    <s v="0206 - MINISTERIO DE EDUCACIÓN"/>
    <s v="0002 - OFICINA DE COOPERACIÓN INTERNACIONAL (OCI)"/>
    <x v="2"/>
    <x v="10"/>
    <x v="40"/>
    <x v="1"/>
    <x v="6"/>
    <s v="N"/>
    <s v="00 - N/A"/>
    <s v="10 - FONDO GENERAL"/>
    <s v="(en blanco)"/>
    <s v="99 - MULTIPROVINCIAL"/>
    <n v="3210000"/>
    <n v="0"/>
  </r>
  <r>
    <s v="2024"/>
    <x v="0"/>
    <x v="0"/>
    <x v="0"/>
    <x v="0"/>
    <s v="2 - Poder Ejecutivo"/>
    <s v="0206 - MINISTERIO DE EDUCACIÓN"/>
    <s v="0002 - OFICINA DE COOPERACIÓN INTERNACIONAL (OCI)"/>
    <x v="2"/>
    <x v="10"/>
    <x v="40"/>
    <x v="1"/>
    <x v="7"/>
    <s v="N"/>
    <s v="00 - N/A"/>
    <s v="10 - FONDO GENERAL"/>
    <s v="(en blanco)"/>
    <s v="99 - MULTIPROVINCIAL"/>
    <n v="11000000"/>
    <n v="101850"/>
  </r>
  <r>
    <s v="2024"/>
    <x v="0"/>
    <x v="0"/>
    <x v="0"/>
    <x v="0"/>
    <s v="2 - Poder Ejecutivo"/>
    <s v="0206 - MINISTERIO DE EDUCACIÓN"/>
    <s v="0002 - OFICINA DE COOPERACIÓN INTERNACIONAL (OCI)"/>
    <x v="2"/>
    <x v="10"/>
    <x v="40"/>
    <x v="1"/>
    <x v="8"/>
    <s v="N"/>
    <s v="00 - N/A"/>
    <s v="10 - FONDO GENERAL"/>
    <s v="(en blanco)"/>
    <s v="99 - MULTIPROVINCIAL"/>
    <n v="400000"/>
    <n v="0"/>
  </r>
  <r>
    <s v="2024"/>
    <x v="0"/>
    <x v="0"/>
    <x v="0"/>
    <x v="0"/>
    <s v="2 - Poder Ejecutivo"/>
    <s v="0206 - MINISTERIO DE EDUCACIÓN"/>
    <s v="0002 - OFICINA DE COOPERACIÓN INTERNACIONAL (OCI)"/>
    <x v="2"/>
    <x v="10"/>
    <x v="40"/>
    <x v="1"/>
    <x v="9"/>
    <s v="N"/>
    <s v="00 - N/A"/>
    <s v="10 - FONDO GENERAL"/>
    <s v="(en blanco)"/>
    <s v="99 - MULTIPROVINCIAL"/>
    <n v="15050000"/>
    <n v="247318.56"/>
  </r>
  <r>
    <s v="2024"/>
    <x v="0"/>
    <x v="0"/>
    <x v="0"/>
    <x v="0"/>
    <s v="2 - Poder Ejecutivo"/>
    <s v="0206 - MINISTERIO DE EDUCACIÓN"/>
    <s v="0002 - OFICINA DE COOPERACIÓN INTERNACIONAL (OCI)"/>
    <x v="2"/>
    <x v="10"/>
    <x v="40"/>
    <x v="1"/>
    <x v="10"/>
    <s v="N"/>
    <s v="00 - N/A"/>
    <s v="10 - FONDO GENERAL"/>
    <s v="(en blanco)"/>
    <s v="99 - MULTIPROVINCIAL"/>
    <n v="3400000"/>
    <n v="222557.28"/>
  </r>
  <r>
    <s v="2024"/>
    <x v="0"/>
    <x v="0"/>
    <x v="0"/>
    <x v="0"/>
    <s v="2 - Poder Ejecutivo"/>
    <s v="0206 - MINISTERIO DE EDUCACIÓN"/>
    <s v="0002 - OFICINA DE COOPERACIÓN INTERNACIONAL (OCI)"/>
    <x v="2"/>
    <x v="10"/>
    <x v="40"/>
    <x v="1"/>
    <x v="11"/>
    <s v="N"/>
    <s v="00 - N/A"/>
    <s v="10 - FONDO GENERAL"/>
    <s v="(en blanco)"/>
    <s v="99 - MULTIPROVINCIAL"/>
    <n v="205000000"/>
    <n v="46978.01"/>
  </r>
  <r>
    <s v="2024"/>
    <x v="0"/>
    <x v="0"/>
    <x v="0"/>
    <x v="0"/>
    <s v="2 - Poder Ejecutivo"/>
    <s v="0206 - MINISTERIO DE EDUCACIÓN"/>
    <s v="0002 - OFICINA DE COOPERACIÓN INTERNACIONAL (OCI)"/>
    <x v="2"/>
    <x v="10"/>
    <x v="40"/>
    <x v="1"/>
    <x v="12"/>
    <s v="N"/>
    <s v="00 - N/A"/>
    <s v="10 - FONDO GENERAL"/>
    <s v="(en blanco)"/>
    <s v="99 - MULTIPROVINCIAL"/>
    <n v="138800000"/>
    <n v="5090275.78"/>
  </r>
  <r>
    <s v="2024"/>
    <x v="0"/>
    <x v="0"/>
    <x v="0"/>
    <x v="0"/>
    <s v="2 - Poder Ejecutivo"/>
    <s v="0206 - MINISTERIO DE EDUCACIÓN"/>
    <s v="0002 - OFICINA DE COOPERACIÓN INTERNACIONAL (OCI)"/>
    <x v="2"/>
    <x v="10"/>
    <x v="40"/>
    <x v="1"/>
    <x v="13"/>
    <s v="N"/>
    <s v="00 - N/A"/>
    <s v="10 - FONDO GENERAL"/>
    <s v="(en blanco)"/>
    <s v="99 - MULTIPROVINCIAL"/>
    <n v="9000000"/>
    <n v="98559.5"/>
  </r>
  <r>
    <s v="2024"/>
    <x v="0"/>
    <x v="0"/>
    <x v="0"/>
    <x v="0"/>
    <s v="2 - Poder Ejecutivo"/>
    <s v="0206 - MINISTERIO DE EDUCACIÓN"/>
    <s v="0002 - OFICINA DE COOPERACIÓN INTERNACIONAL (OCI)"/>
    <x v="2"/>
    <x v="10"/>
    <x v="40"/>
    <x v="2"/>
    <x v="14"/>
    <s v="N"/>
    <s v="00 - N/A"/>
    <s v="10 - FONDO GENERAL"/>
    <s v="(en blanco)"/>
    <s v="99 - MULTIPROVINCIAL"/>
    <n v="3300000"/>
    <n v="42585"/>
  </r>
  <r>
    <s v="2024"/>
    <x v="0"/>
    <x v="0"/>
    <x v="0"/>
    <x v="0"/>
    <s v="2 - Poder Ejecutivo"/>
    <s v="0206 - MINISTERIO DE EDUCACIÓN"/>
    <s v="0002 - OFICINA DE COOPERACIÓN INTERNACIONAL (OCI)"/>
    <x v="2"/>
    <x v="10"/>
    <x v="40"/>
    <x v="2"/>
    <x v="15"/>
    <s v="N"/>
    <s v="00 - N/A"/>
    <s v="10 - FONDO GENERAL"/>
    <s v="(en blanco)"/>
    <s v="99 - MULTIPROVINCIAL"/>
    <n v="800000"/>
    <n v="0"/>
  </r>
  <r>
    <s v="2024"/>
    <x v="0"/>
    <x v="0"/>
    <x v="0"/>
    <x v="0"/>
    <s v="2 - Poder Ejecutivo"/>
    <s v="0206 - MINISTERIO DE EDUCACIÓN"/>
    <s v="0002 - OFICINA DE COOPERACIÓN INTERNACIONAL (OCI)"/>
    <x v="2"/>
    <x v="10"/>
    <x v="40"/>
    <x v="2"/>
    <x v="16"/>
    <s v="N"/>
    <s v="00 - N/A"/>
    <s v="10 - FONDO GENERAL"/>
    <s v="(en blanco)"/>
    <s v="99 - MULTIPROVINCIAL"/>
    <n v="3500000"/>
    <n v="12744"/>
  </r>
  <r>
    <s v="2024"/>
    <x v="0"/>
    <x v="0"/>
    <x v="0"/>
    <x v="0"/>
    <s v="2 - Poder Ejecutivo"/>
    <s v="0206 - MINISTERIO DE EDUCACIÓN"/>
    <s v="0002 - OFICINA DE COOPERACIÓN INTERNACIONAL (OCI)"/>
    <x v="2"/>
    <x v="10"/>
    <x v="40"/>
    <x v="2"/>
    <x v="18"/>
    <s v="N"/>
    <s v="00 - N/A"/>
    <s v="10 - FONDO GENERAL"/>
    <s v="(en blanco)"/>
    <s v="99 - MULTIPROVINCIAL"/>
    <n v="1120000"/>
    <n v="0"/>
  </r>
  <r>
    <s v="2024"/>
    <x v="0"/>
    <x v="0"/>
    <x v="0"/>
    <x v="0"/>
    <s v="2 - Poder Ejecutivo"/>
    <s v="0206 - MINISTERIO DE EDUCACIÓN"/>
    <s v="0002 - OFICINA DE COOPERACIÓN INTERNACIONAL (OCI)"/>
    <x v="2"/>
    <x v="10"/>
    <x v="40"/>
    <x v="2"/>
    <x v="19"/>
    <s v="N"/>
    <s v="00 - N/A"/>
    <s v="10 - FONDO GENERAL"/>
    <s v="(en blanco)"/>
    <s v="99 - MULTIPROVINCIAL"/>
    <n v="10000000"/>
    <n v="0"/>
  </r>
  <r>
    <s v="2024"/>
    <x v="0"/>
    <x v="0"/>
    <x v="0"/>
    <x v="0"/>
    <s v="2 - Poder Ejecutivo"/>
    <s v="0206 - MINISTERIO DE EDUCACIÓN"/>
    <s v="0002 - OFICINA DE COOPERACIÓN INTERNACIONAL (OCI)"/>
    <x v="2"/>
    <x v="10"/>
    <x v="40"/>
    <x v="2"/>
    <x v="20"/>
    <s v="N"/>
    <s v="00 - N/A"/>
    <s v="10 - FONDO GENERAL"/>
    <s v="(en blanco)"/>
    <s v="99 - MULTIPROVINCIAL"/>
    <n v="17700000"/>
    <n v="0"/>
  </r>
  <r>
    <s v="2024"/>
    <x v="0"/>
    <x v="0"/>
    <x v="0"/>
    <x v="0"/>
    <s v="2 - Poder Ejecutivo"/>
    <s v="0206 - MINISTERIO DE EDUCACIÓN"/>
    <s v="0002 - OFICINA DE COOPERACIÓN INTERNACIONAL (OCI)"/>
    <x v="2"/>
    <x v="10"/>
    <x v="40"/>
    <x v="2"/>
    <x v="21"/>
    <s v="N"/>
    <s v="00 - N/A"/>
    <s v="10 - FONDO GENERAL"/>
    <s v="(en blanco)"/>
    <s v="99 - MULTIPROVINCIAL"/>
    <n v="175500000"/>
    <n v="1621490.4400000002"/>
  </r>
  <r>
    <s v="2024"/>
    <x v="0"/>
    <x v="0"/>
    <x v="0"/>
    <x v="0"/>
    <s v="2 - Poder Ejecutivo"/>
    <s v="0206 - MINISTERIO DE EDUCACIÓN"/>
    <s v="0004 - INSTITUTO NACIONAL DE EDUCACIÓN FISICA"/>
    <x v="2"/>
    <x v="8"/>
    <x v="34"/>
    <x v="1"/>
    <x v="6"/>
    <s v="N"/>
    <s v="00 - N/A"/>
    <s v="10 - FONDO GENERAL"/>
    <s v="(en blanco)"/>
    <s v="99 - MULTIPROVINCIAL"/>
    <n v="2000000"/>
    <n v="0"/>
  </r>
  <r>
    <s v="2024"/>
    <x v="0"/>
    <x v="0"/>
    <x v="0"/>
    <x v="0"/>
    <s v="2 - Poder Ejecutivo"/>
    <s v="0206 - MINISTERIO DE EDUCACIÓN"/>
    <s v="0004 - INSTITUTO NACIONAL DE EDUCACIÓN FISICA"/>
    <x v="2"/>
    <x v="8"/>
    <x v="34"/>
    <x v="1"/>
    <x v="7"/>
    <s v="N"/>
    <s v="00 - N/A"/>
    <s v="10 - FONDO GENERAL"/>
    <s v="(en blanco)"/>
    <s v="99 - MULTIPROVINCIAL"/>
    <n v="6000000"/>
    <n v="340200"/>
  </r>
  <r>
    <s v="2024"/>
    <x v="0"/>
    <x v="0"/>
    <x v="0"/>
    <x v="0"/>
    <s v="2 - Poder Ejecutivo"/>
    <s v="0206 - MINISTERIO DE EDUCACIÓN"/>
    <s v="0004 - INSTITUTO NACIONAL DE EDUCACIÓN FISICA"/>
    <x v="2"/>
    <x v="8"/>
    <x v="34"/>
    <x v="1"/>
    <x v="12"/>
    <s v="N"/>
    <s v="00 - N/A"/>
    <s v="10 - FONDO GENERAL"/>
    <s v="(en blanco)"/>
    <s v="99 - MULTIPROVINCIAL"/>
    <n v="27000000"/>
    <n v="389882"/>
  </r>
  <r>
    <s v="2024"/>
    <x v="0"/>
    <x v="0"/>
    <x v="0"/>
    <x v="0"/>
    <s v="2 - Poder Ejecutivo"/>
    <s v="0206 - MINISTERIO DE EDUCACIÓN"/>
    <s v="0004 - INSTITUTO NACIONAL DE EDUCACIÓN FISICA"/>
    <x v="2"/>
    <x v="8"/>
    <x v="34"/>
    <x v="2"/>
    <x v="21"/>
    <s v="N"/>
    <s v="00 - N/A"/>
    <s v="10 - FONDO GENERAL"/>
    <s v="(en blanco)"/>
    <s v="99 - MULTIPROVINCIAL"/>
    <n v="2000000"/>
    <n v="0"/>
  </r>
  <r>
    <s v="2024"/>
    <x v="0"/>
    <x v="0"/>
    <x v="0"/>
    <x v="0"/>
    <s v="2 - Poder Ejecutivo"/>
    <s v="0206 - MINISTERIO DE EDUCACIÓN"/>
    <s v="0004 - INSTITUTO NACIONAL DE EDUCACIÓN FISICA"/>
    <x v="2"/>
    <x v="10"/>
    <x v="46"/>
    <x v="0"/>
    <x v="0"/>
    <s v="N"/>
    <s v="00 - N/A"/>
    <s v="10 - FONDO GENERAL"/>
    <s v="(en blanco)"/>
    <s v="99 - MULTIPROVINCIAL"/>
    <n v="467999998"/>
    <n v="72486985.279999986"/>
  </r>
  <r>
    <s v="2024"/>
    <x v="0"/>
    <x v="0"/>
    <x v="0"/>
    <x v="0"/>
    <s v="2 - Poder Ejecutivo"/>
    <s v="0206 - MINISTERIO DE EDUCACIÓN"/>
    <s v="0004 - INSTITUTO NACIONAL DE EDUCACIÓN FISICA"/>
    <x v="2"/>
    <x v="10"/>
    <x v="46"/>
    <x v="0"/>
    <x v="1"/>
    <s v="N"/>
    <s v="00 - N/A"/>
    <s v="10 - FONDO GENERAL"/>
    <s v="(en blanco)"/>
    <s v="99 - MULTIPROVINCIAL"/>
    <n v="28700000"/>
    <n v="2800000"/>
  </r>
  <r>
    <s v="2024"/>
    <x v="0"/>
    <x v="0"/>
    <x v="0"/>
    <x v="0"/>
    <s v="2 - Poder Ejecutivo"/>
    <s v="0206 - MINISTERIO DE EDUCACIÓN"/>
    <s v="0004 - INSTITUTO NACIONAL DE EDUCACIÓN FISICA"/>
    <x v="2"/>
    <x v="10"/>
    <x v="46"/>
    <x v="0"/>
    <x v="4"/>
    <s v="N"/>
    <s v="00 - N/A"/>
    <s v="10 - FONDO GENERAL"/>
    <s v="(en blanco)"/>
    <s v="99 - MULTIPROVINCIAL"/>
    <n v="65950215"/>
    <n v="11336431.01"/>
  </r>
  <r>
    <s v="2024"/>
    <x v="0"/>
    <x v="0"/>
    <x v="0"/>
    <x v="0"/>
    <s v="2 - Poder Ejecutivo"/>
    <s v="0206 - MINISTERIO DE EDUCACIÓN"/>
    <s v="0004 - INSTITUTO NACIONAL DE EDUCACIÓN FISICA"/>
    <x v="2"/>
    <x v="10"/>
    <x v="46"/>
    <x v="1"/>
    <x v="5"/>
    <s v="N"/>
    <s v="00 - N/A"/>
    <s v="10 - FONDO GENERAL"/>
    <s v="(en blanco)"/>
    <s v="99 - MULTIPROVINCIAL"/>
    <n v="7000000"/>
    <n v="1102517.8800000001"/>
  </r>
  <r>
    <s v="2024"/>
    <x v="0"/>
    <x v="0"/>
    <x v="0"/>
    <x v="0"/>
    <s v="2 - Poder Ejecutivo"/>
    <s v="0206 - MINISTERIO DE EDUCACIÓN"/>
    <s v="0004 - INSTITUTO NACIONAL DE EDUCACIÓN FISICA"/>
    <x v="2"/>
    <x v="10"/>
    <x v="46"/>
    <x v="1"/>
    <x v="6"/>
    <s v="N"/>
    <s v="00 - N/A"/>
    <s v="10 - FONDO GENERAL"/>
    <s v="(en blanco)"/>
    <s v="99 - MULTIPROVINCIAL"/>
    <n v="5500000"/>
    <n v="4809899.0599999996"/>
  </r>
  <r>
    <s v="2024"/>
    <x v="0"/>
    <x v="0"/>
    <x v="0"/>
    <x v="0"/>
    <s v="2 - Poder Ejecutivo"/>
    <s v="0206 - MINISTERIO DE EDUCACIÓN"/>
    <s v="0004 - INSTITUTO NACIONAL DE EDUCACIÓN FISICA"/>
    <x v="2"/>
    <x v="10"/>
    <x v="46"/>
    <x v="1"/>
    <x v="7"/>
    <s v="N"/>
    <s v="00 - N/A"/>
    <s v="10 - FONDO GENERAL"/>
    <s v="(en blanco)"/>
    <s v="99 - MULTIPROVINCIAL"/>
    <n v="2500000"/>
    <n v="819950"/>
  </r>
  <r>
    <s v="2024"/>
    <x v="0"/>
    <x v="0"/>
    <x v="0"/>
    <x v="0"/>
    <s v="2 - Poder Ejecutivo"/>
    <s v="0206 - MINISTERIO DE EDUCACIÓN"/>
    <s v="0004 - INSTITUTO NACIONAL DE EDUCACIÓN FISICA"/>
    <x v="2"/>
    <x v="10"/>
    <x v="46"/>
    <x v="1"/>
    <x v="8"/>
    <s v="N"/>
    <s v="00 - N/A"/>
    <s v="10 - FONDO GENERAL"/>
    <s v="(en blanco)"/>
    <s v="99 - MULTIPROVINCIAL"/>
    <n v="700000"/>
    <n v="0"/>
  </r>
  <r>
    <s v="2024"/>
    <x v="0"/>
    <x v="0"/>
    <x v="0"/>
    <x v="0"/>
    <s v="2 - Poder Ejecutivo"/>
    <s v="0206 - MINISTERIO DE EDUCACIÓN"/>
    <s v="0004 - INSTITUTO NACIONAL DE EDUCACIÓN FISICA"/>
    <x v="2"/>
    <x v="10"/>
    <x v="46"/>
    <x v="1"/>
    <x v="9"/>
    <s v="N"/>
    <s v="00 - N/A"/>
    <s v="10 - FONDO GENERAL"/>
    <s v="(en blanco)"/>
    <s v="99 - MULTIPROVINCIAL"/>
    <n v="19500000"/>
    <n v="853328.8"/>
  </r>
  <r>
    <s v="2024"/>
    <x v="0"/>
    <x v="0"/>
    <x v="0"/>
    <x v="0"/>
    <s v="2 - Poder Ejecutivo"/>
    <s v="0206 - MINISTERIO DE EDUCACIÓN"/>
    <s v="0004 - INSTITUTO NACIONAL DE EDUCACIÓN FISICA"/>
    <x v="2"/>
    <x v="10"/>
    <x v="46"/>
    <x v="1"/>
    <x v="10"/>
    <s v="N"/>
    <s v="00 - N/A"/>
    <s v="10 - FONDO GENERAL"/>
    <s v="(en blanco)"/>
    <s v="99 - MULTIPROVINCIAL"/>
    <n v="4000000"/>
    <n v="2522605.77"/>
  </r>
  <r>
    <s v="2024"/>
    <x v="0"/>
    <x v="0"/>
    <x v="0"/>
    <x v="0"/>
    <s v="2 - Poder Ejecutivo"/>
    <s v="0206 - MINISTERIO DE EDUCACIÓN"/>
    <s v="0004 - INSTITUTO NACIONAL DE EDUCACIÓN FISICA"/>
    <x v="2"/>
    <x v="10"/>
    <x v="46"/>
    <x v="1"/>
    <x v="11"/>
    <s v="N"/>
    <s v="00 - N/A"/>
    <s v="10 - FONDO GENERAL"/>
    <s v="(en blanco)"/>
    <s v="99 - MULTIPROVINCIAL"/>
    <n v="9400000"/>
    <n v="781160"/>
  </r>
  <r>
    <s v="2024"/>
    <x v="0"/>
    <x v="0"/>
    <x v="0"/>
    <x v="0"/>
    <s v="2 - Poder Ejecutivo"/>
    <s v="0206 - MINISTERIO DE EDUCACIÓN"/>
    <s v="0004 - INSTITUTO NACIONAL DE EDUCACIÓN FISICA"/>
    <x v="2"/>
    <x v="10"/>
    <x v="46"/>
    <x v="1"/>
    <x v="12"/>
    <s v="N"/>
    <s v="00 - N/A"/>
    <s v="10 - FONDO GENERAL"/>
    <s v="(en blanco)"/>
    <s v="99 - MULTIPROVINCIAL"/>
    <n v="13645000"/>
    <n v="419339.99"/>
  </r>
  <r>
    <s v="2024"/>
    <x v="0"/>
    <x v="0"/>
    <x v="0"/>
    <x v="0"/>
    <s v="2 - Poder Ejecutivo"/>
    <s v="0206 - MINISTERIO DE EDUCACIÓN"/>
    <s v="0004 - INSTITUTO NACIONAL DE EDUCACIÓN FISICA"/>
    <x v="2"/>
    <x v="10"/>
    <x v="46"/>
    <x v="1"/>
    <x v="13"/>
    <s v="N"/>
    <s v="00 - N/A"/>
    <s v="10 - FONDO GENERAL"/>
    <s v="(en blanco)"/>
    <s v="99 - MULTIPROVINCIAL"/>
    <n v="25400000"/>
    <n v="172289.99"/>
  </r>
  <r>
    <s v="2024"/>
    <x v="0"/>
    <x v="0"/>
    <x v="0"/>
    <x v="0"/>
    <s v="2 - Poder Ejecutivo"/>
    <s v="0206 - MINISTERIO DE EDUCACIÓN"/>
    <s v="0004 - INSTITUTO NACIONAL DE EDUCACIÓN FISICA"/>
    <x v="2"/>
    <x v="10"/>
    <x v="46"/>
    <x v="2"/>
    <x v="14"/>
    <s v="N"/>
    <s v="00 - N/A"/>
    <s v="10 - FONDO GENERAL"/>
    <s v="(en blanco)"/>
    <s v="99 - MULTIPROVINCIAL"/>
    <n v="15050000"/>
    <n v="181188.26"/>
  </r>
  <r>
    <s v="2024"/>
    <x v="0"/>
    <x v="0"/>
    <x v="0"/>
    <x v="0"/>
    <s v="2 - Poder Ejecutivo"/>
    <s v="0206 - MINISTERIO DE EDUCACIÓN"/>
    <s v="0004 - INSTITUTO NACIONAL DE EDUCACIÓN FISICA"/>
    <x v="2"/>
    <x v="10"/>
    <x v="46"/>
    <x v="2"/>
    <x v="15"/>
    <s v="N"/>
    <s v="00 - N/A"/>
    <s v="10 - FONDO GENERAL"/>
    <s v="(en blanco)"/>
    <s v="99 - MULTIPROVINCIAL"/>
    <n v="7000000"/>
    <n v="107970"/>
  </r>
  <r>
    <s v="2024"/>
    <x v="0"/>
    <x v="0"/>
    <x v="0"/>
    <x v="0"/>
    <s v="2 - Poder Ejecutivo"/>
    <s v="0206 - MINISTERIO DE EDUCACIÓN"/>
    <s v="0004 - INSTITUTO NACIONAL DE EDUCACIÓN FISICA"/>
    <x v="2"/>
    <x v="10"/>
    <x v="46"/>
    <x v="2"/>
    <x v="16"/>
    <s v="N"/>
    <s v="00 - N/A"/>
    <s v="10 - FONDO GENERAL"/>
    <s v="(en blanco)"/>
    <s v="99 - MULTIPROVINCIAL"/>
    <n v="1500000"/>
    <n v="0"/>
  </r>
  <r>
    <s v="2024"/>
    <x v="0"/>
    <x v="0"/>
    <x v="0"/>
    <x v="0"/>
    <s v="2 - Poder Ejecutivo"/>
    <s v="0206 - MINISTERIO DE EDUCACIÓN"/>
    <s v="0004 - INSTITUTO NACIONAL DE EDUCACIÓN FISICA"/>
    <x v="2"/>
    <x v="10"/>
    <x v="46"/>
    <x v="2"/>
    <x v="17"/>
    <s v="N"/>
    <s v="00 - N/A"/>
    <s v="10 - FONDO GENERAL"/>
    <s v="(en blanco)"/>
    <s v="99 - MULTIPROVINCIAL"/>
    <n v="100000"/>
    <n v="0"/>
  </r>
  <r>
    <s v="2024"/>
    <x v="0"/>
    <x v="0"/>
    <x v="0"/>
    <x v="0"/>
    <s v="2 - Poder Ejecutivo"/>
    <s v="0206 - MINISTERIO DE EDUCACIÓN"/>
    <s v="0004 - INSTITUTO NACIONAL DE EDUCACIÓN FISICA"/>
    <x v="2"/>
    <x v="10"/>
    <x v="46"/>
    <x v="2"/>
    <x v="18"/>
    <s v="N"/>
    <s v="00 - N/A"/>
    <s v="10 - FONDO GENERAL"/>
    <s v="(en blanco)"/>
    <s v="99 - MULTIPROVINCIAL"/>
    <n v="2580000"/>
    <n v="991.2"/>
  </r>
  <r>
    <s v="2024"/>
    <x v="0"/>
    <x v="0"/>
    <x v="0"/>
    <x v="0"/>
    <s v="2 - Poder Ejecutivo"/>
    <s v="0206 - MINISTERIO DE EDUCACIÓN"/>
    <s v="0004 - INSTITUTO NACIONAL DE EDUCACIÓN FISICA"/>
    <x v="2"/>
    <x v="10"/>
    <x v="46"/>
    <x v="2"/>
    <x v="19"/>
    <s v="N"/>
    <s v="00 - N/A"/>
    <s v="10 - FONDO GENERAL"/>
    <s v="(en blanco)"/>
    <s v="99 - MULTIPROVINCIAL"/>
    <n v="10360000"/>
    <n v="1540595.02"/>
  </r>
  <r>
    <s v="2024"/>
    <x v="0"/>
    <x v="0"/>
    <x v="0"/>
    <x v="0"/>
    <s v="2 - Poder Ejecutivo"/>
    <s v="0206 - MINISTERIO DE EDUCACIÓN"/>
    <s v="0004 - INSTITUTO NACIONAL DE EDUCACIÓN FISICA"/>
    <x v="2"/>
    <x v="10"/>
    <x v="46"/>
    <x v="2"/>
    <x v="20"/>
    <s v="N"/>
    <s v="00 - N/A"/>
    <s v="10 - FONDO GENERAL"/>
    <s v="(en blanco)"/>
    <s v="99 - MULTIPROVINCIAL"/>
    <n v="30000000"/>
    <n v="0"/>
  </r>
  <r>
    <s v="2024"/>
    <x v="0"/>
    <x v="0"/>
    <x v="0"/>
    <x v="0"/>
    <s v="2 - Poder Ejecutivo"/>
    <s v="0206 - MINISTERIO DE EDUCACIÓN"/>
    <s v="0004 - INSTITUTO NACIONAL DE EDUCACIÓN FISICA"/>
    <x v="2"/>
    <x v="10"/>
    <x v="46"/>
    <x v="2"/>
    <x v="21"/>
    <s v="N"/>
    <s v="00 - N/A"/>
    <s v="10 - FONDO GENERAL"/>
    <s v="(en blanco)"/>
    <s v="99 - MULTIPROVINCIAL"/>
    <n v="20299999"/>
    <n v="277808.2"/>
  </r>
  <r>
    <s v="2024"/>
    <x v="0"/>
    <x v="0"/>
    <x v="0"/>
    <x v="0"/>
    <s v="2 - Poder Ejecutivo"/>
    <s v="0206 - MINISTERIO DE EDUCACIÓN"/>
    <s v="0005 - INSTITUTO NACIONAL DE BIENESTAR MAGISTERIAL"/>
    <x v="2"/>
    <x v="10"/>
    <x v="40"/>
    <x v="0"/>
    <x v="0"/>
    <s v="N"/>
    <s v="00 - N/A"/>
    <s v="10 - FONDO GENERAL"/>
    <s v="(en blanco)"/>
    <s v="99 - MULTIPROVINCIAL"/>
    <n v="139881636"/>
    <n v="28206751.259999998"/>
  </r>
  <r>
    <s v="2024"/>
    <x v="0"/>
    <x v="0"/>
    <x v="0"/>
    <x v="0"/>
    <s v="2 - Poder Ejecutivo"/>
    <s v="0206 - MINISTERIO DE EDUCACIÓN"/>
    <s v="0005 - INSTITUTO NACIONAL DE BIENESTAR MAGISTERIAL"/>
    <x v="2"/>
    <x v="10"/>
    <x v="40"/>
    <x v="0"/>
    <x v="1"/>
    <s v="N"/>
    <s v="00 - N/A"/>
    <s v="10 - FONDO GENERAL"/>
    <s v="(en blanco)"/>
    <s v="99 - MULTIPROVINCIAL"/>
    <n v="30826454"/>
    <n v="0"/>
  </r>
  <r>
    <s v="2024"/>
    <x v="0"/>
    <x v="0"/>
    <x v="0"/>
    <x v="0"/>
    <s v="2 - Poder Ejecutivo"/>
    <s v="0206 - MINISTERIO DE EDUCACIÓN"/>
    <s v="0005 - INSTITUTO NACIONAL DE BIENESTAR MAGISTERIAL"/>
    <x v="2"/>
    <x v="10"/>
    <x v="40"/>
    <x v="0"/>
    <x v="4"/>
    <s v="N"/>
    <s v="00 - N/A"/>
    <s v="10 - FONDO GENERAL"/>
    <s v="(en blanco)"/>
    <s v="99 - MULTIPROVINCIAL"/>
    <n v="19304784"/>
    <n v="4281165.3899999997"/>
  </r>
  <r>
    <s v="2024"/>
    <x v="0"/>
    <x v="0"/>
    <x v="0"/>
    <x v="0"/>
    <s v="2 - Poder Ejecutivo"/>
    <s v="0206 - MINISTERIO DE EDUCACIÓN"/>
    <s v="0005 - INSTITUTO NACIONAL DE BIENESTAR MAGISTERIAL"/>
    <x v="2"/>
    <x v="10"/>
    <x v="40"/>
    <x v="1"/>
    <x v="5"/>
    <s v="N"/>
    <s v="00 - N/A"/>
    <s v="10 - FONDO GENERAL"/>
    <s v="(en blanco)"/>
    <s v="99 - MULTIPROVINCIAL"/>
    <n v="7982375"/>
    <n v="1396826.2399999998"/>
  </r>
  <r>
    <s v="2024"/>
    <x v="0"/>
    <x v="0"/>
    <x v="0"/>
    <x v="0"/>
    <s v="2 - Poder Ejecutivo"/>
    <s v="0206 - MINISTERIO DE EDUCACIÓN"/>
    <s v="0005 - INSTITUTO NACIONAL DE BIENESTAR MAGISTERIAL"/>
    <x v="2"/>
    <x v="10"/>
    <x v="40"/>
    <x v="1"/>
    <x v="6"/>
    <s v="N"/>
    <s v="00 - N/A"/>
    <s v="10 - FONDO GENERAL"/>
    <s v="(en blanco)"/>
    <s v="99 - MULTIPROVINCIAL"/>
    <n v="0"/>
    <n v="0"/>
  </r>
  <r>
    <s v="2024"/>
    <x v="0"/>
    <x v="0"/>
    <x v="0"/>
    <x v="0"/>
    <s v="2 - Poder Ejecutivo"/>
    <s v="0206 - MINISTERIO DE EDUCACIÓN"/>
    <s v="0005 - INSTITUTO NACIONAL DE BIENESTAR MAGISTERIAL"/>
    <x v="2"/>
    <x v="10"/>
    <x v="40"/>
    <x v="1"/>
    <x v="9"/>
    <s v="N"/>
    <s v="00 - N/A"/>
    <s v="10 - FONDO GENERAL"/>
    <s v="(en blanco)"/>
    <s v="99 - MULTIPROVINCIAL"/>
    <n v="0"/>
    <n v="0"/>
  </r>
  <r>
    <s v="2024"/>
    <x v="0"/>
    <x v="0"/>
    <x v="0"/>
    <x v="0"/>
    <s v="2 - Poder Ejecutivo"/>
    <s v="0206 - MINISTERIO DE EDUCACIÓN"/>
    <s v="0005 - INSTITUTO NACIONAL DE BIENESTAR MAGISTERIAL"/>
    <x v="2"/>
    <x v="10"/>
    <x v="40"/>
    <x v="1"/>
    <x v="10"/>
    <s v="N"/>
    <s v="00 - N/A"/>
    <s v="10 - FONDO GENERAL"/>
    <s v="(en blanco)"/>
    <s v="99 - MULTIPROVINCIAL"/>
    <n v="465298476"/>
    <n v="116324619"/>
  </r>
  <r>
    <s v="2024"/>
    <x v="0"/>
    <x v="0"/>
    <x v="0"/>
    <x v="0"/>
    <s v="2 - Poder Ejecutivo"/>
    <s v="0206 - MINISTERIO DE EDUCACIÓN"/>
    <s v="0005 - INSTITUTO NACIONAL DE BIENESTAR MAGISTERIAL"/>
    <x v="2"/>
    <x v="10"/>
    <x v="40"/>
    <x v="1"/>
    <x v="11"/>
    <s v="N"/>
    <s v="00 - N/A"/>
    <s v="10 - FONDO GENERAL"/>
    <s v="(en blanco)"/>
    <s v="99 - MULTIPROVINCIAL"/>
    <n v="0"/>
    <n v="0"/>
  </r>
  <r>
    <s v="2024"/>
    <x v="0"/>
    <x v="0"/>
    <x v="0"/>
    <x v="0"/>
    <s v="2 - Poder Ejecutivo"/>
    <s v="0206 - MINISTERIO DE EDUCACIÓN"/>
    <s v="0005 - INSTITUTO NACIONAL DE BIENESTAR MAGISTERIAL"/>
    <x v="2"/>
    <x v="10"/>
    <x v="40"/>
    <x v="1"/>
    <x v="12"/>
    <s v="N"/>
    <s v="00 - N/A"/>
    <s v="10 - FONDO GENERAL"/>
    <s v="(en blanco)"/>
    <s v="99 - MULTIPROVINCIAL"/>
    <n v="0"/>
    <n v="0"/>
  </r>
  <r>
    <s v="2024"/>
    <x v="0"/>
    <x v="0"/>
    <x v="0"/>
    <x v="0"/>
    <s v="2 - Poder Ejecutivo"/>
    <s v="0206 - MINISTERIO DE EDUCACIÓN"/>
    <s v="0005 - INSTITUTO NACIONAL DE BIENESTAR MAGISTERIAL"/>
    <x v="2"/>
    <x v="10"/>
    <x v="40"/>
    <x v="1"/>
    <x v="13"/>
    <s v="N"/>
    <s v="00 - N/A"/>
    <s v="10 - FONDO GENERAL"/>
    <s v="(en blanco)"/>
    <s v="99 - MULTIPROVINCIAL"/>
    <n v="0"/>
    <n v="0"/>
  </r>
  <r>
    <s v="2024"/>
    <x v="0"/>
    <x v="0"/>
    <x v="0"/>
    <x v="0"/>
    <s v="2 - Poder Ejecutivo"/>
    <s v="0206 - MINISTERIO DE EDUCACIÓN"/>
    <s v="0005 - INSTITUTO NACIONAL DE BIENESTAR MAGISTERIAL"/>
    <x v="2"/>
    <x v="10"/>
    <x v="40"/>
    <x v="2"/>
    <x v="14"/>
    <s v="N"/>
    <s v="00 - N/A"/>
    <s v="10 - FONDO GENERAL"/>
    <s v="(en blanco)"/>
    <s v="99 - MULTIPROVINCIAL"/>
    <n v="0"/>
    <n v="0"/>
  </r>
  <r>
    <s v="2024"/>
    <x v="0"/>
    <x v="0"/>
    <x v="0"/>
    <x v="0"/>
    <s v="2 - Poder Ejecutivo"/>
    <s v="0206 - MINISTERIO DE EDUCACIÓN"/>
    <s v="0005 - INSTITUTO NACIONAL DE BIENESTAR MAGISTERIAL"/>
    <x v="2"/>
    <x v="10"/>
    <x v="40"/>
    <x v="2"/>
    <x v="15"/>
    <s v="N"/>
    <s v="00 - N/A"/>
    <s v="10 - FONDO GENERAL"/>
    <s v="(en blanco)"/>
    <s v="99 - MULTIPROVINCIAL"/>
    <n v="87500"/>
    <n v="0"/>
  </r>
  <r>
    <s v="2024"/>
    <x v="0"/>
    <x v="0"/>
    <x v="0"/>
    <x v="0"/>
    <s v="2 - Poder Ejecutivo"/>
    <s v="0206 - MINISTERIO DE EDUCACIÓN"/>
    <s v="0005 - INSTITUTO NACIONAL DE BIENESTAR MAGISTERIAL"/>
    <x v="2"/>
    <x v="10"/>
    <x v="40"/>
    <x v="2"/>
    <x v="16"/>
    <s v="N"/>
    <s v="00 - N/A"/>
    <s v="10 - FONDO GENERAL"/>
    <s v="(en blanco)"/>
    <s v="99 - MULTIPROVINCIAL"/>
    <n v="65000"/>
    <n v="0"/>
  </r>
  <r>
    <s v="2024"/>
    <x v="0"/>
    <x v="0"/>
    <x v="0"/>
    <x v="0"/>
    <s v="2 - Poder Ejecutivo"/>
    <s v="0206 - MINISTERIO DE EDUCACIÓN"/>
    <s v="0005 - INSTITUTO NACIONAL DE BIENESTAR MAGISTERIAL"/>
    <x v="2"/>
    <x v="10"/>
    <x v="40"/>
    <x v="2"/>
    <x v="17"/>
    <s v="N"/>
    <s v="00 - N/A"/>
    <s v="10 - FONDO GENERAL"/>
    <s v="(en blanco)"/>
    <s v="99 - MULTIPROVINCIAL"/>
    <n v="1800000"/>
    <n v="0"/>
  </r>
  <r>
    <s v="2024"/>
    <x v="0"/>
    <x v="0"/>
    <x v="0"/>
    <x v="0"/>
    <s v="2 - Poder Ejecutivo"/>
    <s v="0206 - MINISTERIO DE EDUCACIÓN"/>
    <s v="0005 - INSTITUTO NACIONAL DE BIENESTAR MAGISTERIAL"/>
    <x v="2"/>
    <x v="10"/>
    <x v="40"/>
    <x v="2"/>
    <x v="18"/>
    <s v="N"/>
    <s v="00 - N/A"/>
    <s v="10 - FONDO GENERAL"/>
    <s v="(en blanco)"/>
    <s v="99 - MULTIPROVINCIAL"/>
    <n v="0"/>
    <n v="0"/>
  </r>
  <r>
    <s v="2024"/>
    <x v="0"/>
    <x v="0"/>
    <x v="0"/>
    <x v="0"/>
    <s v="2 - Poder Ejecutivo"/>
    <s v="0206 - MINISTERIO DE EDUCACIÓN"/>
    <s v="0005 - INSTITUTO NACIONAL DE BIENESTAR MAGISTERIAL"/>
    <x v="2"/>
    <x v="10"/>
    <x v="40"/>
    <x v="2"/>
    <x v="20"/>
    <s v="N"/>
    <s v="00 - N/A"/>
    <s v="10 - FONDO GENERAL"/>
    <s v="(en blanco)"/>
    <s v="99 - MULTIPROVINCIAL"/>
    <n v="9408000"/>
    <n v="1403000"/>
  </r>
  <r>
    <s v="2024"/>
    <x v="0"/>
    <x v="0"/>
    <x v="0"/>
    <x v="0"/>
    <s v="2 - Poder Ejecutivo"/>
    <s v="0206 - MINISTERIO DE EDUCACIÓN"/>
    <s v="0005 - INSTITUTO NACIONAL DE BIENESTAR MAGISTERIAL"/>
    <x v="2"/>
    <x v="10"/>
    <x v="40"/>
    <x v="2"/>
    <x v="21"/>
    <s v="N"/>
    <s v="00 - N/A"/>
    <s v="10 - FONDO GENERAL"/>
    <s v="(en blanco)"/>
    <s v="99 - MULTIPROVINCIAL"/>
    <n v="3274500"/>
    <n v="0"/>
  </r>
  <r>
    <s v="2024"/>
    <x v="0"/>
    <x v="0"/>
    <x v="0"/>
    <x v="0"/>
    <s v="2 - Poder Ejecutivo"/>
    <s v="0206 - MINISTERIO DE EDUCACIÓN"/>
    <s v="0006 - INSTITUTO DOM. DE EVALUACIÓN E INVESTIGACIÓN DE LA CALIDAD EDUCATIVA"/>
    <x v="2"/>
    <x v="10"/>
    <x v="46"/>
    <x v="0"/>
    <x v="0"/>
    <s v="N"/>
    <s v="00 - N/A"/>
    <s v="10 - FONDO GENERAL"/>
    <s v="(en blanco)"/>
    <s v="99 - MULTIPROVINCIAL"/>
    <n v="114128141"/>
    <n v="24049834.409999996"/>
  </r>
  <r>
    <s v="2024"/>
    <x v="0"/>
    <x v="0"/>
    <x v="0"/>
    <x v="0"/>
    <s v="2 - Poder Ejecutivo"/>
    <s v="0206 - MINISTERIO DE EDUCACIÓN"/>
    <s v="0006 - INSTITUTO DOM. DE EVALUACIÓN E INVESTIGACIÓN DE LA CALIDAD EDUCATIVA"/>
    <x v="2"/>
    <x v="10"/>
    <x v="46"/>
    <x v="0"/>
    <x v="1"/>
    <s v="N"/>
    <s v="00 - N/A"/>
    <s v="10 - FONDO GENERAL"/>
    <s v="(en blanco)"/>
    <s v="99 - MULTIPROVINCIAL"/>
    <n v="24832764"/>
    <n v="0"/>
  </r>
  <r>
    <s v="2024"/>
    <x v="0"/>
    <x v="0"/>
    <x v="0"/>
    <x v="0"/>
    <s v="2 - Poder Ejecutivo"/>
    <s v="0206 - MINISTERIO DE EDUCACIÓN"/>
    <s v="0006 - INSTITUTO DOM. DE EVALUACIÓN E INVESTIGACIÓN DE LA CALIDAD EDUCATIVA"/>
    <x v="2"/>
    <x v="10"/>
    <x v="46"/>
    <x v="0"/>
    <x v="4"/>
    <s v="N"/>
    <s v="00 - N/A"/>
    <s v="10 - FONDO GENERAL"/>
    <s v="(en blanco)"/>
    <s v="99 - MULTIPROVINCIAL"/>
    <n v="13812981"/>
    <n v="3643288.4500000007"/>
  </r>
  <r>
    <s v="2024"/>
    <x v="0"/>
    <x v="0"/>
    <x v="0"/>
    <x v="0"/>
    <s v="2 - Poder Ejecutivo"/>
    <s v="0206 - MINISTERIO DE EDUCACIÓN"/>
    <s v="0006 - INSTITUTO DOM. DE EVALUACIÓN E INVESTIGACIÓN DE LA CALIDAD EDUCATIVA"/>
    <x v="2"/>
    <x v="10"/>
    <x v="46"/>
    <x v="1"/>
    <x v="5"/>
    <s v="N"/>
    <s v="00 - N/A"/>
    <s v="10 - FONDO GENERAL"/>
    <s v="(en blanco)"/>
    <s v="99 - MULTIPROVINCIAL"/>
    <n v="3324098"/>
    <n v="586644.42000000004"/>
  </r>
  <r>
    <s v="2024"/>
    <x v="0"/>
    <x v="0"/>
    <x v="0"/>
    <x v="0"/>
    <s v="2 - Poder Ejecutivo"/>
    <s v="0206 - MINISTERIO DE EDUCACIÓN"/>
    <s v="0006 - INSTITUTO DOM. DE EVALUACIÓN E INVESTIGACIÓN DE LA CALIDAD EDUCATIVA"/>
    <x v="2"/>
    <x v="10"/>
    <x v="46"/>
    <x v="1"/>
    <x v="6"/>
    <s v="N"/>
    <s v="00 - N/A"/>
    <s v="10 - FONDO GENERAL"/>
    <s v="(en blanco)"/>
    <s v="99 - MULTIPROVINCIAL"/>
    <n v="5699656"/>
    <n v="187348.77000000002"/>
  </r>
  <r>
    <s v="2024"/>
    <x v="0"/>
    <x v="0"/>
    <x v="0"/>
    <x v="0"/>
    <s v="2 - Poder Ejecutivo"/>
    <s v="0206 - MINISTERIO DE EDUCACIÓN"/>
    <s v="0006 - INSTITUTO DOM. DE EVALUACIÓN E INVESTIGACIÓN DE LA CALIDAD EDUCATIVA"/>
    <x v="2"/>
    <x v="10"/>
    <x v="46"/>
    <x v="1"/>
    <x v="7"/>
    <s v="N"/>
    <s v="00 - N/A"/>
    <s v="10 - FONDO GENERAL"/>
    <s v="(en blanco)"/>
    <s v="99 - MULTIPROVINCIAL"/>
    <n v="4161170"/>
    <n v="61265.25"/>
  </r>
  <r>
    <s v="2024"/>
    <x v="0"/>
    <x v="0"/>
    <x v="0"/>
    <x v="0"/>
    <s v="2 - Poder Ejecutivo"/>
    <s v="0206 - MINISTERIO DE EDUCACIÓN"/>
    <s v="0006 - INSTITUTO DOM. DE EVALUACIÓN E INVESTIGACIÓN DE LA CALIDAD EDUCATIVA"/>
    <x v="2"/>
    <x v="10"/>
    <x v="46"/>
    <x v="1"/>
    <x v="8"/>
    <s v="N"/>
    <s v="00 - N/A"/>
    <s v="10 - FONDO GENERAL"/>
    <s v="(en blanco)"/>
    <s v="99 - MULTIPROVINCIAL"/>
    <n v="3638860"/>
    <n v="496371.83999999997"/>
  </r>
  <r>
    <s v="2024"/>
    <x v="0"/>
    <x v="0"/>
    <x v="0"/>
    <x v="0"/>
    <s v="2 - Poder Ejecutivo"/>
    <s v="0206 - MINISTERIO DE EDUCACIÓN"/>
    <s v="0006 - INSTITUTO DOM. DE EVALUACIÓN E INVESTIGACIÓN DE LA CALIDAD EDUCATIVA"/>
    <x v="2"/>
    <x v="10"/>
    <x v="46"/>
    <x v="1"/>
    <x v="9"/>
    <s v="N"/>
    <s v="00 - N/A"/>
    <s v="10 - FONDO GENERAL"/>
    <s v="(en blanco)"/>
    <s v="99 - MULTIPROVINCIAL"/>
    <n v="5625000"/>
    <n v="0"/>
  </r>
  <r>
    <s v="2024"/>
    <x v="0"/>
    <x v="0"/>
    <x v="0"/>
    <x v="0"/>
    <s v="2 - Poder Ejecutivo"/>
    <s v="0206 - MINISTERIO DE EDUCACIÓN"/>
    <s v="0006 - INSTITUTO DOM. DE EVALUACIÓN E INVESTIGACIÓN DE LA CALIDAD EDUCATIVA"/>
    <x v="2"/>
    <x v="10"/>
    <x v="46"/>
    <x v="1"/>
    <x v="10"/>
    <s v="N"/>
    <s v="00 - N/A"/>
    <s v="10 - FONDO GENERAL"/>
    <s v="(en blanco)"/>
    <s v="99 - MULTIPROVINCIAL"/>
    <n v="542000"/>
    <n v="0"/>
  </r>
  <r>
    <s v="2024"/>
    <x v="0"/>
    <x v="0"/>
    <x v="0"/>
    <x v="0"/>
    <s v="2 - Poder Ejecutivo"/>
    <s v="0206 - MINISTERIO DE EDUCACIÓN"/>
    <s v="0006 - INSTITUTO DOM. DE EVALUACIÓN E INVESTIGACIÓN DE LA CALIDAD EDUCATIVA"/>
    <x v="2"/>
    <x v="10"/>
    <x v="46"/>
    <x v="1"/>
    <x v="11"/>
    <s v="N"/>
    <s v="00 - N/A"/>
    <s v="10 - FONDO GENERAL"/>
    <s v="(en blanco)"/>
    <s v="99 - MULTIPROVINCIAL"/>
    <n v="2290000"/>
    <n v="36698"/>
  </r>
  <r>
    <s v="2024"/>
    <x v="0"/>
    <x v="0"/>
    <x v="0"/>
    <x v="0"/>
    <s v="2 - Poder Ejecutivo"/>
    <s v="0206 - MINISTERIO DE EDUCACIÓN"/>
    <s v="0006 - INSTITUTO DOM. DE EVALUACIÓN E INVESTIGACIÓN DE LA CALIDAD EDUCATIVA"/>
    <x v="2"/>
    <x v="10"/>
    <x v="46"/>
    <x v="1"/>
    <x v="12"/>
    <s v="N"/>
    <s v="00 - N/A"/>
    <s v="10 - FONDO GENERAL"/>
    <s v="(en blanco)"/>
    <s v="99 - MULTIPROVINCIAL"/>
    <n v="35062810"/>
    <n v="18326162.710000001"/>
  </r>
  <r>
    <s v="2024"/>
    <x v="0"/>
    <x v="0"/>
    <x v="0"/>
    <x v="0"/>
    <s v="2 - Poder Ejecutivo"/>
    <s v="0206 - MINISTERIO DE EDUCACIÓN"/>
    <s v="0006 - INSTITUTO DOM. DE EVALUACIÓN E INVESTIGACIÓN DE LA CALIDAD EDUCATIVA"/>
    <x v="2"/>
    <x v="10"/>
    <x v="46"/>
    <x v="1"/>
    <x v="13"/>
    <s v="N"/>
    <s v="00 - N/A"/>
    <s v="10 - FONDO GENERAL"/>
    <s v="(en blanco)"/>
    <s v="99 - MULTIPROVINCIAL"/>
    <n v="4048250"/>
    <n v="169212"/>
  </r>
  <r>
    <s v="2024"/>
    <x v="0"/>
    <x v="0"/>
    <x v="0"/>
    <x v="0"/>
    <s v="2 - Poder Ejecutivo"/>
    <s v="0206 - MINISTERIO DE EDUCACIÓN"/>
    <s v="0006 - INSTITUTO DOM. DE EVALUACIÓN E INVESTIGACIÓN DE LA CALIDAD EDUCATIVA"/>
    <x v="2"/>
    <x v="10"/>
    <x v="46"/>
    <x v="2"/>
    <x v="14"/>
    <s v="N"/>
    <s v="00 - N/A"/>
    <s v="10 - FONDO GENERAL"/>
    <s v="(en blanco)"/>
    <s v="99 - MULTIPROVINCIAL"/>
    <n v="225000"/>
    <n v="33335"/>
  </r>
  <r>
    <s v="2024"/>
    <x v="0"/>
    <x v="0"/>
    <x v="0"/>
    <x v="0"/>
    <s v="2 - Poder Ejecutivo"/>
    <s v="0206 - MINISTERIO DE EDUCACIÓN"/>
    <s v="0006 - INSTITUTO DOM. DE EVALUACIÓN E INVESTIGACIÓN DE LA CALIDAD EDUCATIVA"/>
    <x v="2"/>
    <x v="10"/>
    <x v="46"/>
    <x v="2"/>
    <x v="15"/>
    <s v="N"/>
    <s v="00 - N/A"/>
    <s v="10 - FONDO GENERAL"/>
    <s v="(en blanco)"/>
    <s v="99 - MULTIPROVINCIAL"/>
    <n v="765500"/>
    <n v="0"/>
  </r>
  <r>
    <s v="2024"/>
    <x v="0"/>
    <x v="0"/>
    <x v="0"/>
    <x v="0"/>
    <s v="2 - Poder Ejecutivo"/>
    <s v="0206 - MINISTERIO DE EDUCACIÓN"/>
    <s v="0006 - INSTITUTO DOM. DE EVALUACIÓN E INVESTIGACIÓN DE LA CALIDAD EDUCATIVA"/>
    <x v="2"/>
    <x v="10"/>
    <x v="46"/>
    <x v="2"/>
    <x v="16"/>
    <s v="N"/>
    <s v="00 - N/A"/>
    <s v="10 - FONDO GENERAL"/>
    <s v="(en blanco)"/>
    <s v="99 - MULTIPROVINCIAL"/>
    <n v="799415"/>
    <n v="15395.6"/>
  </r>
  <r>
    <s v="2024"/>
    <x v="0"/>
    <x v="0"/>
    <x v="0"/>
    <x v="0"/>
    <s v="2 - Poder Ejecutivo"/>
    <s v="0206 - MINISTERIO DE EDUCACIÓN"/>
    <s v="0006 - INSTITUTO DOM. DE EVALUACIÓN E INVESTIGACIÓN DE LA CALIDAD EDUCATIVA"/>
    <x v="2"/>
    <x v="10"/>
    <x v="46"/>
    <x v="2"/>
    <x v="18"/>
    <s v="N"/>
    <s v="00 - N/A"/>
    <s v="10 - FONDO GENERAL"/>
    <s v="(en blanco)"/>
    <s v="99 - MULTIPROVINCIAL"/>
    <n v="315000"/>
    <n v="0"/>
  </r>
  <r>
    <s v="2024"/>
    <x v="0"/>
    <x v="0"/>
    <x v="0"/>
    <x v="0"/>
    <s v="2 - Poder Ejecutivo"/>
    <s v="0206 - MINISTERIO DE EDUCACIÓN"/>
    <s v="0006 - INSTITUTO DOM. DE EVALUACIÓN E INVESTIGACIÓN DE LA CALIDAD EDUCATIVA"/>
    <x v="2"/>
    <x v="10"/>
    <x v="46"/>
    <x v="2"/>
    <x v="19"/>
    <s v="N"/>
    <s v="00 - N/A"/>
    <s v="10 - FONDO GENERAL"/>
    <s v="(en blanco)"/>
    <s v="99 - MULTIPROVINCIAL"/>
    <n v="491065"/>
    <n v="0"/>
  </r>
  <r>
    <s v="2024"/>
    <x v="0"/>
    <x v="0"/>
    <x v="0"/>
    <x v="0"/>
    <s v="2 - Poder Ejecutivo"/>
    <s v="0206 - MINISTERIO DE EDUCACIÓN"/>
    <s v="0006 - INSTITUTO DOM. DE EVALUACIÓN E INVESTIGACIÓN DE LA CALIDAD EDUCATIVA"/>
    <x v="2"/>
    <x v="10"/>
    <x v="46"/>
    <x v="2"/>
    <x v="20"/>
    <s v="N"/>
    <s v="00 - N/A"/>
    <s v="10 - FONDO GENERAL"/>
    <s v="(en blanco)"/>
    <s v="99 - MULTIPROVINCIAL"/>
    <n v="5938400"/>
    <n v="60630.76"/>
  </r>
  <r>
    <s v="2024"/>
    <x v="0"/>
    <x v="0"/>
    <x v="0"/>
    <x v="0"/>
    <s v="2 - Poder Ejecutivo"/>
    <s v="0206 - MINISTERIO DE EDUCACIÓN"/>
    <s v="0006 - INSTITUTO DOM. DE EVALUACIÓN E INVESTIGACIÓN DE LA CALIDAD EDUCATIVA"/>
    <x v="2"/>
    <x v="10"/>
    <x v="46"/>
    <x v="2"/>
    <x v="21"/>
    <s v="N"/>
    <s v="00 - N/A"/>
    <s v="10 - FONDO GENERAL"/>
    <s v="(en blanco)"/>
    <s v="99 - MULTIPROVINCIAL"/>
    <n v="4352440"/>
    <n v="155667.63"/>
  </r>
  <r>
    <s v="2024"/>
    <x v="0"/>
    <x v="0"/>
    <x v="0"/>
    <x v="0"/>
    <s v="2 - Poder Ejecutivo"/>
    <s v="0206 - MINISTERIO DE EDUCACIÓN"/>
    <s v="0007 - INSTITUTO NACIONAL DE FORMACIÓN Y CAPACITACIÓN MAGISTERIAL"/>
    <x v="2"/>
    <x v="10"/>
    <x v="40"/>
    <x v="0"/>
    <x v="0"/>
    <s v="N"/>
    <s v="00 - N/A"/>
    <s v="10 - FONDO GENERAL"/>
    <s v="(en blanco)"/>
    <s v="99 - MULTIPROVINCIAL"/>
    <n v="275129036"/>
    <n v="52705965.340000004"/>
  </r>
  <r>
    <s v="2024"/>
    <x v="0"/>
    <x v="0"/>
    <x v="0"/>
    <x v="0"/>
    <s v="2 - Poder Ejecutivo"/>
    <s v="0206 - MINISTERIO DE EDUCACIÓN"/>
    <s v="0007 - INSTITUTO NACIONAL DE FORMACIÓN Y CAPACITACIÓN MAGISTERIAL"/>
    <x v="2"/>
    <x v="10"/>
    <x v="40"/>
    <x v="0"/>
    <x v="1"/>
    <s v="N"/>
    <s v="00 - N/A"/>
    <s v="10 - FONDO GENERAL"/>
    <s v="(en blanco)"/>
    <s v="99 - MULTIPROVINCIAL"/>
    <n v="63396000"/>
    <n v="903914.07000000007"/>
  </r>
  <r>
    <s v="2024"/>
    <x v="0"/>
    <x v="0"/>
    <x v="0"/>
    <x v="0"/>
    <s v="2 - Poder Ejecutivo"/>
    <s v="0206 - MINISTERIO DE EDUCACIÓN"/>
    <s v="0007 - INSTITUTO NACIONAL DE FORMACIÓN Y CAPACITACIÓN MAGISTERIAL"/>
    <x v="2"/>
    <x v="10"/>
    <x v="40"/>
    <x v="0"/>
    <x v="4"/>
    <s v="N"/>
    <s v="00 - N/A"/>
    <s v="10 - FONDO GENERAL"/>
    <s v="(en blanco)"/>
    <s v="99 - MULTIPROVINCIAL"/>
    <n v="38201252"/>
    <n v="8117175.3600000013"/>
  </r>
  <r>
    <s v="2024"/>
    <x v="0"/>
    <x v="0"/>
    <x v="0"/>
    <x v="0"/>
    <s v="2 - Poder Ejecutivo"/>
    <s v="0206 - MINISTERIO DE EDUCACIÓN"/>
    <s v="0007 - INSTITUTO NACIONAL DE FORMACIÓN Y CAPACITACIÓN MAGISTERIAL"/>
    <x v="2"/>
    <x v="10"/>
    <x v="40"/>
    <x v="1"/>
    <x v="5"/>
    <s v="N"/>
    <s v="00 - N/A"/>
    <s v="10 - FONDO GENERAL"/>
    <s v="(en blanco)"/>
    <s v="99 - MULTIPROVINCIAL"/>
    <n v="4393860"/>
    <n v="2222375.31"/>
  </r>
  <r>
    <s v="2024"/>
    <x v="0"/>
    <x v="0"/>
    <x v="0"/>
    <x v="0"/>
    <s v="2 - Poder Ejecutivo"/>
    <s v="0206 - MINISTERIO DE EDUCACIÓN"/>
    <s v="0007 - INSTITUTO NACIONAL DE FORMACIÓN Y CAPACITACIÓN MAGISTERIAL"/>
    <x v="2"/>
    <x v="10"/>
    <x v="40"/>
    <x v="1"/>
    <x v="6"/>
    <s v="N"/>
    <s v="00 - N/A"/>
    <s v="10 - FONDO GENERAL"/>
    <s v="(en blanco)"/>
    <s v="99 - MULTIPROVINCIAL"/>
    <n v="13065250"/>
    <n v="0"/>
  </r>
  <r>
    <s v="2024"/>
    <x v="0"/>
    <x v="0"/>
    <x v="0"/>
    <x v="0"/>
    <s v="2 - Poder Ejecutivo"/>
    <s v="0206 - MINISTERIO DE EDUCACIÓN"/>
    <s v="0007 - INSTITUTO NACIONAL DE FORMACIÓN Y CAPACITACIÓN MAGISTERIAL"/>
    <x v="2"/>
    <x v="10"/>
    <x v="40"/>
    <x v="1"/>
    <x v="7"/>
    <s v="N"/>
    <s v="00 - N/A"/>
    <s v="10 - FONDO GENERAL"/>
    <s v="(en blanco)"/>
    <s v="99 - MULTIPROVINCIAL"/>
    <n v="29636000"/>
    <n v="1584962.7600000002"/>
  </r>
  <r>
    <s v="2024"/>
    <x v="0"/>
    <x v="0"/>
    <x v="0"/>
    <x v="0"/>
    <s v="2 - Poder Ejecutivo"/>
    <s v="0206 - MINISTERIO DE EDUCACIÓN"/>
    <s v="0007 - INSTITUTO NACIONAL DE FORMACIÓN Y CAPACITACIÓN MAGISTERIAL"/>
    <x v="2"/>
    <x v="10"/>
    <x v="40"/>
    <x v="1"/>
    <x v="8"/>
    <s v="N"/>
    <s v="00 - N/A"/>
    <s v="10 - FONDO GENERAL"/>
    <s v="(en blanco)"/>
    <s v="99 - MULTIPROVINCIAL"/>
    <n v="15680978"/>
    <n v="830808.99"/>
  </r>
  <r>
    <s v="2024"/>
    <x v="0"/>
    <x v="0"/>
    <x v="0"/>
    <x v="0"/>
    <s v="2 - Poder Ejecutivo"/>
    <s v="0206 - MINISTERIO DE EDUCACIÓN"/>
    <s v="0007 - INSTITUTO NACIONAL DE FORMACIÓN Y CAPACITACIÓN MAGISTERIAL"/>
    <x v="2"/>
    <x v="10"/>
    <x v="40"/>
    <x v="1"/>
    <x v="9"/>
    <s v="N"/>
    <s v="00 - N/A"/>
    <s v="10 - FONDO GENERAL"/>
    <s v="(en blanco)"/>
    <s v="99 - MULTIPROVINCIAL"/>
    <n v="34669205"/>
    <n v="57856.58"/>
  </r>
  <r>
    <s v="2024"/>
    <x v="0"/>
    <x v="0"/>
    <x v="0"/>
    <x v="0"/>
    <s v="2 - Poder Ejecutivo"/>
    <s v="0206 - MINISTERIO DE EDUCACIÓN"/>
    <s v="0007 - INSTITUTO NACIONAL DE FORMACIÓN Y CAPACITACIÓN MAGISTERIAL"/>
    <x v="2"/>
    <x v="10"/>
    <x v="40"/>
    <x v="1"/>
    <x v="10"/>
    <s v="N"/>
    <s v="00 - N/A"/>
    <s v="10 - FONDO GENERAL"/>
    <s v="(en blanco)"/>
    <s v="99 - MULTIPROVINCIAL"/>
    <n v="39950000"/>
    <n v="9978506.6899999995"/>
  </r>
  <r>
    <s v="2024"/>
    <x v="0"/>
    <x v="0"/>
    <x v="0"/>
    <x v="0"/>
    <s v="2 - Poder Ejecutivo"/>
    <s v="0206 - MINISTERIO DE EDUCACIÓN"/>
    <s v="0007 - INSTITUTO NACIONAL DE FORMACIÓN Y CAPACITACIÓN MAGISTERIAL"/>
    <x v="2"/>
    <x v="10"/>
    <x v="40"/>
    <x v="1"/>
    <x v="11"/>
    <s v="N"/>
    <s v="00 - N/A"/>
    <s v="10 - FONDO GENERAL"/>
    <s v="(en blanco)"/>
    <s v="99 - MULTIPROVINCIAL"/>
    <n v="7251468"/>
    <n v="1109864.93"/>
  </r>
  <r>
    <s v="2024"/>
    <x v="0"/>
    <x v="0"/>
    <x v="0"/>
    <x v="0"/>
    <s v="2 - Poder Ejecutivo"/>
    <s v="0206 - MINISTERIO DE EDUCACIÓN"/>
    <s v="0007 - INSTITUTO NACIONAL DE FORMACIÓN Y CAPACITACIÓN MAGISTERIAL"/>
    <x v="2"/>
    <x v="10"/>
    <x v="40"/>
    <x v="1"/>
    <x v="12"/>
    <s v="N"/>
    <s v="00 - N/A"/>
    <s v="10 - FONDO GENERAL"/>
    <s v="(en blanco)"/>
    <s v="99 - MULTIPROVINCIAL"/>
    <n v="32166777"/>
    <n v="1210373.2"/>
  </r>
  <r>
    <s v="2024"/>
    <x v="0"/>
    <x v="0"/>
    <x v="0"/>
    <x v="0"/>
    <s v="2 - Poder Ejecutivo"/>
    <s v="0206 - MINISTERIO DE EDUCACIÓN"/>
    <s v="0007 - INSTITUTO NACIONAL DE FORMACIÓN Y CAPACITACIÓN MAGISTERIAL"/>
    <x v="2"/>
    <x v="10"/>
    <x v="40"/>
    <x v="1"/>
    <x v="13"/>
    <s v="N"/>
    <s v="00 - N/A"/>
    <s v="10 - FONDO GENERAL"/>
    <s v="(en blanco)"/>
    <s v="99 - MULTIPROVINCIAL"/>
    <n v="22773000"/>
    <n v="552508.78"/>
  </r>
  <r>
    <s v="2024"/>
    <x v="0"/>
    <x v="0"/>
    <x v="0"/>
    <x v="0"/>
    <s v="2 - Poder Ejecutivo"/>
    <s v="0206 - MINISTERIO DE EDUCACIÓN"/>
    <s v="0007 - INSTITUTO NACIONAL DE FORMACIÓN Y CAPACITACIÓN MAGISTERIAL"/>
    <x v="2"/>
    <x v="10"/>
    <x v="40"/>
    <x v="2"/>
    <x v="14"/>
    <s v="N"/>
    <s v="00 - N/A"/>
    <s v="10 - FONDO GENERAL"/>
    <s v="(en blanco)"/>
    <s v="99 - MULTIPROVINCIAL"/>
    <n v="2123429"/>
    <n v="84010"/>
  </r>
  <r>
    <s v="2024"/>
    <x v="0"/>
    <x v="0"/>
    <x v="0"/>
    <x v="0"/>
    <s v="2 - Poder Ejecutivo"/>
    <s v="0206 - MINISTERIO DE EDUCACIÓN"/>
    <s v="0007 - INSTITUTO NACIONAL DE FORMACIÓN Y CAPACITACIÓN MAGISTERIAL"/>
    <x v="2"/>
    <x v="10"/>
    <x v="40"/>
    <x v="2"/>
    <x v="15"/>
    <s v="N"/>
    <s v="00 - N/A"/>
    <s v="10 - FONDO GENERAL"/>
    <s v="(en blanco)"/>
    <s v="99 - MULTIPROVINCIAL"/>
    <n v="2071900"/>
    <n v="886708.64"/>
  </r>
  <r>
    <s v="2024"/>
    <x v="0"/>
    <x v="0"/>
    <x v="0"/>
    <x v="0"/>
    <s v="2 - Poder Ejecutivo"/>
    <s v="0206 - MINISTERIO DE EDUCACIÓN"/>
    <s v="0007 - INSTITUTO NACIONAL DE FORMACIÓN Y CAPACITACIÓN MAGISTERIAL"/>
    <x v="2"/>
    <x v="10"/>
    <x v="40"/>
    <x v="2"/>
    <x v="16"/>
    <s v="N"/>
    <s v="00 - N/A"/>
    <s v="10 - FONDO GENERAL"/>
    <s v="(en blanco)"/>
    <s v="99 - MULTIPROVINCIAL"/>
    <n v="2153654"/>
    <n v="0"/>
  </r>
  <r>
    <s v="2024"/>
    <x v="0"/>
    <x v="0"/>
    <x v="0"/>
    <x v="0"/>
    <s v="2 - Poder Ejecutivo"/>
    <s v="0206 - MINISTERIO DE EDUCACIÓN"/>
    <s v="0007 - INSTITUTO NACIONAL DE FORMACIÓN Y CAPACITACIÓN MAGISTERIAL"/>
    <x v="2"/>
    <x v="10"/>
    <x v="40"/>
    <x v="2"/>
    <x v="17"/>
    <s v="N"/>
    <s v="00 - N/A"/>
    <s v="10 - FONDO GENERAL"/>
    <s v="(en blanco)"/>
    <s v="99 - MULTIPROVINCIAL"/>
    <n v="164446"/>
    <n v="0"/>
  </r>
  <r>
    <s v="2024"/>
    <x v="0"/>
    <x v="0"/>
    <x v="0"/>
    <x v="0"/>
    <s v="2 - Poder Ejecutivo"/>
    <s v="0206 - MINISTERIO DE EDUCACIÓN"/>
    <s v="0007 - INSTITUTO NACIONAL DE FORMACIÓN Y CAPACITACIÓN MAGISTERIAL"/>
    <x v="2"/>
    <x v="10"/>
    <x v="40"/>
    <x v="2"/>
    <x v="18"/>
    <s v="N"/>
    <s v="00 - N/A"/>
    <s v="10 - FONDO GENERAL"/>
    <s v="(en blanco)"/>
    <s v="99 - MULTIPROVINCIAL"/>
    <n v="966593"/>
    <n v="0"/>
  </r>
  <r>
    <s v="2024"/>
    <x v="0"/>
    <x v="0"/>
    <x v="0"/>
    <x v="0"/>
    <s v="2 - Poder Ejecutivo"/>
    <s v="0206 - MINISTERIO DE EDUCACIÓN"/>
    <s v="0007 - INSTITUTO NACIONAL DE FORMACIÓN Y CAPACITACIÓN MAGISTERIAL"/>
    <x v="2"/>
    <x v="10"/>
    <x v="40"/>
    <x v="2"/>
    <x v="19"/>
    <s v="N"/>
    <s v="00 - N/A"/>
    <s v="10 - FONDO GENERAL"/>
    <s v="(en blanco)"/>
    <s v="99 - MULTIPROVINCIAL"/>
    <n v="112834"/>
    <n v="0"/>
  </r>
  <r>
    <s v="2024"/>
    <x v="0"/>
    <x v="0"/>
    <x v="0"/>
    <x v="0"/>
    <s v="2 - Poder Ejecutivo"/>
    <s v="0206 - MINISTERIO DE EDUCACIÓN"/>
    <s v="0007 - INSTITUTO NACIONAL DE FORMACIÓN Y CAPACITACIÓN MAGISTERIAL"/>
    <x v="2"/>
    <x v="10"/>
    <x v="40"/>
    <x v="2"/>
    <x v="20"/>
    <s v="N"/>
    <s v="00 - N/A"/>
    <s v="10 - FONDO GENERAL"/>
    <s v="(en blanco)"/>
    <s v="99 - MULTIPROVINCIAL"/>
    <n v="12039325"/>
    <n v="1699820"/>
  </r>
  <r>
    <s v="2024"/>
    <x v="0"/>
    <x v="0"/>
    <x v="0"/>
    <x v="0"/>
    <s v="2 - Poder Ejecutivo"/>
    <s v="0206 - MINISTERIO DE EDUCACIÓN"/>
    <s v="0007 - INSTITUTO NACIONAL DE FORMACIÓN Y CAPACITACIÓN MAGISTERIAL"/>
    <x v="2"/>
    <x v="10"/>
    <x v="40"/>
    <x v="2"/>
    <x v="21"/>
    <s v="N"/>
    <s v="00 - N/A"/>
    <s v="10 - FONDO GENERAL"/>
    <s v="(en blanco)"/>
    <s v="99 - MULTIPROVINCIAL"/>
    <n v="17358623"/>
    <n v="1239"/>
  </r>
  <r>
    <s v="2024"/>
    <x v="0"/>
    <x v="0"/>
    <x v="0"/>
    <x v="0"/>
    <s v="2 - Poder Ejecutivo"/>
    <s v="0206 - MINISTERIO DE EDUCACIÓN"/>
    <s v="0008 - INSTITUTO SUPERIOR DE FORMACIÓN DOCENTE  SALOME UREÑA"/>
    <x v="2"/>
    <x v="10"/>
    <x v="24"/>
    <x v="0"/>
    <x v="0"/>
    <s v="N"/>
    <s v="00 - N/A"/>
    <s v="10 - FONDO GENERAL"/>
    <s v="(en blanco)"/>
    <s v="99 - MULTIPROVINCIAL"/>
    <n v="1296397561"/>
    <n v="247321696.43999997"/>
  </r>
  <r>
    <s v="2024"/>
    <x v="0"/>
    <x v="0"/>
    <x v="0"/>
    <x v="0"/>
    <s v="2 - Poder Ejecutivo"/>
    <s v="0206 - MINISTERIO DE EDUCACIÓN"/>
    <s v="0008 - INSTITUTO SUPERIOR DE FORMACIÓN DOCENTE  SALOME UREÑA"/>
    <x v="2"/>
    <x v="10"/>
    <x v="24"/>
    <x v="0"/>
    <x v="1"/>
    <s v="N"/>
    <s v="00 - N/A"/>
    <s v="10 - FONDO GENERAL"/>
    <s v="(en blanco)"/>
    <s v="99 - MULTIPROVINCIAL"/>
    <n v="237168020"/>
    <n v="2554680.8299999996"/>
  </r>
  <r>
    <s v="2024"/>
    <x v="0"/>
    <x v="0"/>
    <x v="0"/>
    <x v="0"/>
    <s v="2 - Poder Ejecutivo"/>
    <s v="0206 - MINISTERIO DE EDUCACIÓN"/>
    <s v="0008 - INSTITUTO SUPERIOR DE FORMACIÓN DOCENTE  SALOME UREÑA"/>
    <x v="2"/>
    <x v="10"/>
    <x v="24"/>
    <x v="0"/>
    <x v="2"/>
    <s v="N"/>
    <s v="00 - N/A"/>
    <s v="10 - FONDO GENERAL"/>
    <s v="(en blanco)"/>
    <s v="99 - MULTIPROVINCIAL"/>
    <n v="200000"/>
    <n v="0"/>
  </r>
  <r>
    <s v="2024"/>
    <x v="0"/>
    <x v="0"/>
    <x v="0"/>
    <x v="0"/>
    <s v="2 - Poder Ejecutivo"/>
    <s v="0206 - MINISTERIO DE EDUCACIÓN"/>
    <s v="0008 - INSTITUTO SUPERIOR DE FORMACIÓN DOCENTE  SALOME UREÑA"/>
    <x v="2"/>
    <x v="10"/>
    <x v="24"/>
    <x v="0"/>
    <x v="3"/>
    <s v="N"/>
    <s v="00 - N/A"/>
    <s v="10 - FONDO GENERAL"/>
    <s v="(en blanco)"/>
    <s v="99 - MULTIPROVINCIAL"/>
    <n v="0"/>
    <n v="0"/>
  </r>
  <r>
    <s v="2024"/>
    <x v="0"/>
    <x v="0"/>
    <x v="0"/>
    <x v="0"/>
    <s v="2 - Poder Ejecutivo"/>
    <s v="0206 - MINISTERIO DE EDUCACIÓN"/>
    <s v="0008 - INSTITUTO SUPERIOR DE FORMACIÓN DOCENTE  SALOME UREÑA"/>
    <x v="2"/>
    <x v="10"/>
    <x v="24"/>
    <x v="0"/>
    <x v="4"/>
    <s v="N"/>
    <s v="00 - N/A"/>
    <s v="10 - FONDO GENERAL"/>
    <s v="(en blanco)"/>
    <s v="99 - MULTIPROVINCIAL"/>
    <n v="187356713"/>
    <n v="38360648.11999999"/>
  </r>
  <r>
    <s v="2024"/>
    <x v="0"/>
    <x v="0"/>
    <x v="0"/>
    <x v="0"/>
    <s v="2 - Poder Ejecutivo"/>
    <s v="0206 - MINISTERIO DE EDUCACIÓN"/>
    <s v="0008 - INSTITUTO SUPERIOR DE FORMACIÓN DOCENTE  SALOME UREÑA"/>
    <x v="2"/>
    <x v="10"/>
    <x v="24"/>
    <x v="1"/>
    <x v="5"/>
    <s v="N"/>
    <s v="00 - N/A"/>
    <s v="10 - FONDO GENERAL"/>
    <s v="(en blanco)"/>
    <s v="99 - MULTIPROVINCIAL"/>
    <n v="36259977"/>
    <n v="5113605.7299999995"/>
  </r>
  <r>
    <s v="2024"/>
    <x v="0"/>
    <x v="0"/>
    <x v="0"/>
    <x v="0"/>
    <s v="2 - Poder Ejecutivo"/>
    <s v="0206 - MINISTERIO DE EDUCACIÓN"/>
    <s v="0008 - INSTITUTO SUPERIOR DE FORMACIÓN DOCENTE  SALOME UREÑA"/>
    <x v="2"/>
    <x v="10"/>
    <x v="24"/>
    <x v="1"/>
    <x v="6"/>
    <s v="N"/>
    <s v="00 - N/A"/>
    <s v="10 - FONDO GENERAL"/>
    <s v="(en blanco)"/>
    <s v="99 - MULTIPROVINCIAL"/>
    <n v="33166850"/>
    <n v="1359091.97"/>
  </r>
  <r>
    <s v="2024"/>
    <x v="0"/>
    <x v="0"/>
    <x v="0"/>
    <x v="0"/>
    <s v="2 - Poder Ejecutivo"/>
    <s v="0206 - MINISTERIO DE EDUCACIÓN"/>
    <s v="0008 - INSTITUTO SUPERIOR DE FORMACIÓN DOCENTE  SALOME UREÑA"/>
    <x v="2"/>
    <x v="10"/>
    <x v="24"/>
    <x v="1"/>
    <x v="7"/>
    <s v="N"/>
    <s v="00 - N/A"/>
    <s v="10 - FONDO GENERAL"/>
    <s v="(en blanco)"/>
    <s v="99 - MULTIPROVINCIAL"/>
    <n v="8059250"/>
    <n v="721100"/>
  </r>
  <r>
    <s v="2024"/>
    <x v="0"/>
    <x v="0"/>
    <x v="0"/>
    <x v="0"/>
    <s v="2 - Poder Ejecutivo"/>
    <s v="0206 - MINISTERIO DE EDUCACIÓN"/>
    <s v="0008 - INSTITUTO SUPERIOR DE FORMACIÓN DOCENTE  SALOME UREÑA"/>
    <x v="2"/>
    <x v="10"/>
    <x v="24"/>
    <x v="1"/>
    <x v="8"/>
    <s v="N"/>
    <s v="00 - N/A"/>
    <s v="10 - FONDO GENERAL"/>
    <s v="(en blanco)"/>
    <s v="99 - MULTIPROVINCIAL"/>
    <n v="17001000"/>
    <n v="1345318.72"/>
  </r>
  <r>
    <s v="2024"/>
    <x v="0"/>
    <x v="0"/>
    <x v="0"/>
    <x v="0"/>
    <s v="2 - Poder Ejecutivo"/>
    <s v="0206 - MINISTERIO DE EDUCACIÓN"/>
    <s v="0008 - INSTITUTO SUPERIOR DE FORMACIÓN DOCENTE  SALOME UREÑA"/>
    <x v="2"/>
    <x v="10"/>
    <x v="24"/>
    <x v="1"/>
    <x v="9"/>
    <s v="N"/>
    <s v="00 - N/A"/>
    <s v="10 - FONDO GENERAL"/>
    <s v="(en blanco)"/>
    <s v="99 - MULTIPROVINCIAL"/>
    <n v="71557372"/>
    <n v="8437665.25"/>
  </r>
  <r>
    <s v="2024"/>
    <x v="0"/>
    <x v="0"/>
    <x v="0"/>
    <x v="0"/>
    <s v="2 - Poder Ejecutivo"/>
    <s v="0206 - MINISTERIO DE EDUCACIÓN"/>
    <s v="0008 - INSTITUTO SUPERIOR DE FORMACIÓN DOCENTE  SALOME UREÑA"/>
    <x v="2"/>
    <x v="10"/>
    <x v="24"/>
    <x v="1"/>
    <x v="10"/>
    <s v="N"/>
    <s v="00 - N/A"/>
    <s v="10 - FONDO GENERAL"/>
    <s v="(en blanco)"/>
    <s v="99 - MULTIPROVINCIAL"/>
    <n v="36400000"/>
    <n v="4822640"/>
  </r>
  <r>
    <s v="2024"/>
    <x v="0"/>
    <x v="0"/>
    <x v="0"/>
    <x v="0"/>
    <s v="2 - Poder Ejecutivo"/>
    <s v="0206 - MINISTERIO DE EDUCACIÓN"/>
    <s v="0008 - INSTITUTO SUPERIOR DE FORMACIÓN DOCENTE  SALOME UREÑA"/>
    <x v="2"/>
    <x v="10"/>
    <x v="24"/>
    <x v="1"/>
    <x v="11"/>
    <s v="N"/>
    <s v="00 - N/A"/>
    <s v="10 - FONDO GENERAL"/>
    <s v="(en blanco)"/>
    <s v="99 - MULTIPROVINCIAL"/>
    <n v="49600000"/>
    <n v="4469139.1399999997"/>
  </r>
  <r>
    <s v="2024"/>
    <x v="0"/>
    <x v="0"/>
    <x v="0"/>
    <x v="0"/>
    <s v="2 - Poder Ejecutivo"/>
    <s v="0206 - MINISTERIO DE EDUCACIÓN"/>
    <s v="0008 - INSTITUTO SUPERIOR DE FORMACIÓN DOCENTE  SALOME UREÑA"/>
    <x v="2"/>
    <x v="10"/>
    <x v="24"/>
    <x v="1"/>
    <x v="12"/>
    <s v="N"/>
    <s v="00 - N/A"/>
    <s v="10 - FONDO GENERAL"/>
    <s v="(en blanco)"/>
    <s v="99 - MULTIPROVINCIAL"/>
    <n v="260965043"/>
    <n v="30076646.609999996"/>
  </r>
  <r>
    <s v="2024"/>
    <x v="0"/>
    <x v="0"/>
    <x v="0"/>
    <x v="0"/>
    <s v="2 - Poder Ejecutivo"/>
    <s v="0206 - MINISTERIO DE EDUCACIÓN"/>
    <s v="0008 - INSTITUTO SUPERIOR DE FORMACIÓN DOCENTE  SALOME UREÑA"/>
    <x v="2"/>
    <x v="10"/>
    <x v="24"/>
    <x v="1"/>
    <x v="12"/>
    <s v="N"/>
    <s v="00 - N/A"/>
    <s v="20 - FONDOS CON DESTINO ESPECÍFICO"/>
    <s v="(en blanco)"/>
    <s v="99 - MULTIPROVINCIAL"/>
    <n v="4424527"/>
    <n v="0"/>
  </r>
  <r>
    <s v="2024"/>
    <x v="0"/>
    <x v="0"/>
    <x v="0"/>
    <x v="0"/>
    <s v="2 - Poder Ejecutivo"/>
    <s v="0206 - MINISTERIO DE EDUCACIÓN"/>
    <s v="0008 - INSTITUTO SUPERIOR DE FORMACIÓN DOCENTE  SALOME UREÑA"/>
    <x v="2"/>
    <x v="10"/>
    <x v="24"/>
    <x v="1"/>
    <x v="13"/>
    <s v="N"/>
    <s v="00 - N/A"/>
    <s v="10 - FONDO GENERAL"/>
    <s v="(en blanco)"/>
    <s v="99 - MULTIPROVINCIAL"/>
    <n v="53648237"/>
    <n v="6111251.1599999992"/>
  </r>
  <r>
    <s v="2024"/>
    <x v="0"/>
    <x v="0"/>
    <x v="0"/>
    <x v="0"/>
    <s v="2 - Poder Ejecutivo"/>
    <s v="0206 - MINISTERIO DE EDUCACIÓN"/>
    <s v="0008 - INSTITUTO SUPERIOR DE FORMACIÓN DOCENTE  SALOME UREÑA"/>
    <x v="2"/>
    <x v="10"/>
    <x v="24"/>
    <x v="1"/>
    <x v="13"/>
    <s v="N"/>
    <s v="00 - N/A"/>
    <s v="20 - FONDOS CON DESTINO ESPECÍFICO"/>
    <s v="(en blanco)"/>
    <s v="99 - MULTIPROVINCIAL"/>
    <n v="1519963"/>
    <n v="0"/>
  </r>
  <r>
    <s v="2024"/>
    <x v="0"/>
    <x v="0"/>
    <x v="0"/>
    <x v="0"/>
    <s v="2 - Poder Ejecutivo"/>
    <s v="0206 - MINISTERIO DE EDUCACIÓN"/>
    <s v="0008 - INSTITUTO SUPERIOR DE FORMACIÓN DOCENTE  SALOME UREÑA"/>
    <x v="2"/>
    <x v="10"/>
    <x v="24"/>
    <x v="2"/>
    <x v="14"/>
    <s v="N"/>
    <s v="00 - N/A"/>
    <s v="10 - FONDO GENERAL"/>
    <s v="(en blanco)"/>
    <s v="99 - MULTIPROVINCIAL"/>
    <n v="173616896"/>
    <n v="13389353.440000001"/>
  </r>
  <r>
    <s v="2024"/>
    <x v="0"/>
    <x v="0"/>
    <x v="0"/>
    <x v="0"/>
    <s v="2 - Poder Ejecutivo"/>
    <s v="0206 - MINISTERIO DE EDUCACIÓN"/>
    <s v="0008 - INSTITUTO SUPERIOR DE FORMACIÓN DOCENTE  SALOME UREÑA"/>
    <x v="2"/>
    <x v="10"/>
    <x v="24"/>
    <x v="2"/>
    <x v="15"/>
    <s v="N"/>
    <s v="00 - N/A"/>
    <s v="10 - FONDO GENERAL"/>
    <s v="(en blanco)"/>
    <s v="99 - MULTIPROVINCIAL"/>
    <n v="4935000"/>
    <n v="156241.44"/>
  </r>
  <r>
    <s v="2024"/>
    <x v="0"/>
    <x v="0"/>
    <x v="0"/>
    <x v="0"/>
    <s v="2 - Poder Ejecutivo"/>
    <s v="0206 - MINISTERIO DE EDUCACIÓN"/>
    <s v="0008 - INSTITUTO SUPERIOR DE FORMACIÓN DOCENTE  SALOME UREÑA"/>
    <x v="2"/>
    <x v="10"/>
    <x v="24"/>
    <x v="2"/>
    <x v="16"/>
    <s v="N"/>
    <s v="00 - N/A"/>
    <s v="10 - FONDO GENERAL"/>
    <s v="(en blanco)"/>
    <s v="99 - MULTIPROVINCIAL"/>
    <n v="29606605"/>
    <n v="1841876"/>
  </r>
  <r>
    <s v="2024"/>
    <x v="0"/>
    <x v="0"/>
    <x v="0"/>
    <x v="0"/>
    <s v="2 - Poder Ejecutivo"/>
    <s v="0206 - MINISTERIO DE EDUCACIÓN"/>
    <s v="0008 - INSTITUTO SUPERIOR DE FORMACIÓN DOCENTE  SALOME UREÑA"/>
    <x v="2"/>
    <x v="10"/>
    <x v="24"/>
    <x v="2"/>
    <x v="17"/>
    <s v="N"/>
    <s v="00 - N/A"/>
    <s v="10 - FONDO GENERAL"/>
    <s v="(en blanco)"/>
    <s v="99 - MULTIPROVINCIAL"/>
    <n v="0"/>
    <n v="7317"/>
  </r>
  <r>
    <s v="2024"/>
    <x v="0"/>
    <x v="0"/>
    <x v="0"/>
    <x v="0"/>
    <s v="2 - Poder Ejecutivo"/>
    <s v="0206 - MINISTERIO DE EDUCACIÓN"/>
    <s v="0008 - INSTITUTO SUPERIOR DE FORMACIÓN DOCENTE  SALOME UREÑA"/>
    <x v="2"/>
    <x v="10"/>
    <x v="24"/>
    <x v="2"/>
    <x v="18"/>
    <s v="N"/>
    <s v="00 - N/A"/>
    <s v="10 - FONDO GENERAL"/>
    <s v="(en blanco)"/>
    <s v="99 - MULTIPROVINCIAL"/>
    <n v="1860000"/>
    <n v="179153.5"/>
  </r>
  <r>
    <s v="2024"/>
    <x v="0"/>
    <x v="0"/>
    <x v="0"/>
    <x v="0"/>
    <s v="2 - Poder Ejecutivo"/>
    <s v="0206 - MINISTERIO DE EDUCACIÓN"/>
    <s v="0008 - INSTITUTO SUPERIOR DE FORMACIÓN DOCENTE  SALOME UREÑA"/>
    <x v="2"/>
    <x v="10"/>
    <x v="24"/>
    <x v="2"/>
    <x v="19"/>
    <s v="N"/>
    <s v="00 - N/A"/>
    <s v="10 - FONDO GENERAL"/>
    <s v="(en blanco)"/>
    <s v="99 - MULTIPROVINCIAL"/>
    <n v="845000"/>
    <n v="45911.579999999994"/>
  </r>
  <r>
    <s v="2024"/>
    <x v="0"/>
    <x v="0"/>
    <x v="0"/>
    <x v="0"/>
    <s v="2 - Poder Ejecutivo"/>
    <s v="0206 - MINISTERIO DE EDUCACIÓN"/>
    <s v="0008 - INSTITUTO SUPERIOR DE FORMACIÓN DOCENTE  SALOME UREÑA"/>
    <x v="2"/>
    <x v="10"/>
    <x v="24"/>
    <x v="2"/>
    <x v="20"/>
    <s v="N"/>
    <s v="00 - N/A"/>
    <s v="10 - FONDO GENERAL"/>
    <s v="(en blanco)"/>
    <s v="99 - MULTIPROVINCIAL"/>
    <n v="38930000"/>
    <n v="4381653.84"/>
  </r>
  <r>
    <s v="2024"/>
    <x v="0"/>
    <x v="0"/>
    <x v="0"/>
    <x v="0"/>
    <s v="2 - Poder Ejecutivo"/>
    <s v="0206 - MINISTERIO DE EDUCACIÓN"/>
    <s v="0008 - INSTITUTO SUPERIOR DE FORMACIÓN DOCENTE  SALOME UREÑA"/>
    <x v="2"/>
    <x v="10"/>
    <x v="24"/>
    <x v="2"/>
    <x v="21"/>
    <s v="N"/>
    <s v="00 - N/A"/>
    <s v="10 - FONDO GENERAL"/>
    <s v="(en blanco)"/>
    <s v="99 - MULTIPROVINCIAL"/>
    <n v="55682387"/>
    <n v="6423884.9700000007"/>
  </r>
  <r>
    <s v="2024"/>
    <x v="0"/>
    <x v="0"/>
    <x v="0"/>
    <x v="0"/>
    <s v="2 - Poder Ejecutivo"/>
    <s v="0206 - MINISTERIO DE EDUCACIÓN"/>
    <s v="0010 - INSTITUTO NACIONAL DE BIENESTAR ESTUDIANTIL (INABIE)"/>
    <x v="2"/>
    <x v="10"/>
    <x v="40"/>
    <x v="0"/>
    <x v="0"/>
    <s v="N"/>
    <s v="00 - N/A"/>
    <s v="10 - FONDO GENERAL"/>
    <s v="(en blanco)"/>
    <s v="99 - MULTIPROVINCIAL"/>
    <n v="1019920267"/>
    <n v="195917241.48999995"/>
  </r>
  <r>
    <s v="2024"/>
    <x v="0"/>
    <x v="0"/>
    <x v="0"/>
    <x v="0"/>
    <s v="2 - Poder Ejecutivo"/>
    <s v="0206 - MINISTERIO DE EDUCACIÓN"/>
    <s v="0010 - INSTITUTO NACIONAL DE BIENESTAR ESTUDIANTIL (INABIE)"/>
    <x v="2"/>
    <x v="10"/>
    <x v="40"/>
    <x v="0"/>
    <x v="1"/>
    <s v="N"/>
    <s v="00 - N/A"/>
    <s v="10 - FONDO GENERAL"/>
    <s v="(en blanco)"/>
    <s v="99 - MULTIPROVINCIAL"/>
    <n v="243700000"/>
    <n v="7357656.3799999999"/>
  </r>
  <r>
    <s v="2024"/>
    <x v="0"/>
    <x v="0"/>
    <x v="0"/>
    <x v="0"/>
    <s v="2 - Poder Ejecutivo"/>
    <s v="0206 - MINISTERIO DE EDUCACIÓN"/>
    <s v="0010 - INSTITUTO NACIONAL DE BIENESTAR ESTUDIANTIL (INABIE)"/>
    <x v="2"/>
    <x v="10"/>
    <x v="40"/>
    <x v="0"/>
    <x v="2"/>
    <s v="N"/>
    <s v="00 - N/A"/>
    <s v="10 - FONDO GENERAL"/>
    <s v="(en blanco)"/>
    <s v="99 - MULTIPROVINCIAL"/>
    <n v="1200000"/>
    <n v="0"/>
  </r>
  <r>
    <s v="2024"/>
    <x v="0"/>
    <x v="0"/>
    <x v="0"/>
    <x v="0"/>
    <s v="2 - Poder Ejecutivo"/>
    <s v="0206 - MINISTERIO DE EDUCACIÓN"/>
    <s v="0010 - INSTITUTO NACIONAL DE BIENESTAR ESTUDIANTIL (INABIE)"/>
    <x v="2"/>
    <x v="10"/>
    <x v="40"/>
    <x v="0"/>
    <x v="4"/>
    <s v="N"/>
    <s v="00 - N/A"/>
    <s v="10 - FONDO GENERAL"/>
    <s v="(en blanco)"/>
    <s v="99 - MULTIPROVINCIAL"/>
    <n v="129342405"/>
    <n v="29500692.450000007"/>
  </r>
  <r>
    <s v="2024"/>
    <x v="0"/>
    <x v="0"/>
    <x v="0"/>
    <x v="0"/>
    <s v="2 - Poder Ejecutivo"/>
    <s v="0206 - MINISTERIO DE EDUCACIÓN"/>
    <s v="0010 - INSTITUTO NACIONAL DE BIENESTAR ESTUDIANTIL (INABIE)"/>
    <x v="2"/>
    <x v="10"/>
    <x v="40"/>
    <x v="1"/>
    <x v="5"/>
    <s v="N"/>
    <s v="00 - N/A"/>
    <s v="10 - FONDO GENERAL"/>
    <s v="(en blanco)"/>
    <s v="99 - MULTIPROVINCIAL"/>
    <n v="60888967"/>
    <n v="9437208.6199999992"/>
  </r>
  <r>
    <s v="2024"/>
    <x v="0"/>
    <x v="0"/>
    <x v="0"/>
    <x v="0"/>
    <s v="2 - Poder Ejecutivo"/>
    <s v="0206 - MINISTERIO DE EDUCACIÓN"/>
    <s v="0010 - INSTITUTO NACIONAL DE BIENESTAR ESTUDIANTIL (INABIE)"/>
    <x v="2"/>
    <x v="10"/>
    <x v="40"/>
    <x v="1"/>
    <x v="6"/>
    <s v="N"/>
    <s v="00 - N/A"/>
    <s v="10 - FONDO GENERAL"/>
    <s v="(en blanco)"/>
    <s v="99 - MULTIPROVINCIAL"/>
    <n v="54545535"/>
    <n v="5435738.1600000001"/>
  </r>
  <r>
    <s v="2024"/>
    <x v="0"/>
    <x v="0"/>
    <x v="0"/>
    <x v="0"/>
    <s v="2 - Poder Ejecutivo"/>
    <s v="0206 - MINISTERIO DE EDUCACIÓN"/>
    <s v="0010 - INSTITUTO NACIONAL DE BIENESTAR ESTUDIANTIL (INABIE)"/>
    <x v="2"/>
    <x v="10"/>
    <x v="40"/>
    <x v="1"/>
    <x v="7"/>
    <s v="N"/>
    <s v="00 - N/A"/>
    <s v="10 - FONDO GENERAL"/>
    <s v="(en blanco)"/>
    <s v="99 - MULTIPROVINCIAL"/>
    <n v="84569725"/>
    <n v="7413290"/>
  </r>
  <r>
    <s v="2024"/>
    <x v="0"/>
    <x v="0"/>
    <x v="0"/>
    <x v="0"/>
    <s v="2 - Poder Ejecutivo"/>
    <s v="0206 - MINISTERIO DE EDUCACIÓN"/>
    <s v="0010 - INSTITUTO NACIONAL DE BIENESTAR ESTUDIANTIL (INABIE)"/>
    <x v="2"/>
    <x v="10"/>
    <x v="40"/>
    <x v="1"/>
    <x v="8"/>
    <s v="N"/>
    <s v="00 - N/A"/>
    <s v="10 - FONDO GENERAL"/>
    <s v="(en blanco)"/>
    <s v="99 - MULTIPROVINCIAL"/>
    <n v="39923292"/>
    <n v="446411.78"/>
  </r>
  <r>
    <s v="2024"/>
    <x v="0"/>
    <x v="0"/>
    <x v="0"/>
    <x v="0"/>
    <s v="2 - Poder Ejecutivo"/>
    <s v="0206 - MINISTERIO DE EDUCACIÓN"/>
    <s v="0010 - INSTITUTO NACIONAL DE BIENESTAR ESTUDIANTIL (INABIE)"/>
    <x v="2"/>
    <x v="10"/>
    <x v="40"/>
    <x v="1"/>
    <x v="9"/>
    <s v="N"/>
    <s v="00 - N/A"/>
    <s v="10 - FONDO GENERAL"/>
    <s v="(en blanco)"/>
    <s v="99 - MULTIPROVINCIAL"/>
    <n v="71406000"/>
    <n v="29009094.07"/>
  </r>
  <r>
    <s v="2024"/>
    <x v="0"/>
    <x v="0"/>
    <x v="0"/>
    <x v="0"/>
    <s v="2 - Poder Ejecutivo"/>
    <s v="0206 - MINISTERIO DE EDUCACIÓN"/>
    <s v="0010 - INSTITUTO NACIONAL DE BIENESTAR ESTUDIANTIL (INABIE)"/>
    <x v="2"/>
    <x v="10"/>
    <x v="40"/>
    <x v="1"/>
    <x v="10"/>
    <s v="N"/>
    <s v="00 - N/A"/>
    <s v="10 - FONDO GENERAL"/>
    <s v="(en blanco)"/>
    <s v="99 - MULTIPROVINCIAL"/>
    <n v="27967300"/>
    <n v="6306730.7199999997"/>
  </r>
  <r>
    <s v="2024"/>
    <x v="0"/>
    <x v="0"/>
    <x v="0"/>
    <x v="0"/>
    <s v="2 - Poder Ejecutivo"/>
    <s v="0206 - MINISTERIO DE EDUCACIÓN"/>
    <s v="0010 - INSTITUTO NACIONAL DE BIENESTAR ESTUDIANTIL (INABIE)"/>
    <x v="2"/>
    <x v="10"/>
    <x v="40"/>
    <x v="1"/>
    <x v="11"/>
    <s v="N"/>
    <s v="00 - N/A"/>
    <s v="10 - FONDO GENERAL"/>
    <s v="(en blanco)"/>
    <s v="99 - MULTIPROVINCIAL"/>
    <n v="23368576"/>
    <n v="5203694.3900000006"/>
  </r>
  <r>
    <s v="2024"/>
    <x v="0"/>
    <x v="0"/>
    <x v="0"/>
    <x v="0"/>
    <s v="2 - Poder Ejecutivo"/>
    <s v="0206 - MINISTERIO DE EDUCACIÓN"/>
    <s v="0010 - INSTITUTO NACIONAL DE BIENESTAR ESTUDIANTIL (INABIE)"/>
    <x v="2"/>
    <x v="10"/>
    <x v="40"/>
    <x v="1"/>
    <x v="12"/>
    <s v="N"/>
    <s v="00 - N/A"/>
    <s v="10 - FONDO GENERAL"/>
    <s v="(en blanco)"/>
    <s v="99 - MULTIPROVINCIAL"/>
    <n v="76252457"/>
    <n v="10157020.150000002"/>
  </r>
  <r>
    <s v="2024"/>
    <x v="0"/>
    <x v="0"/>
    <x v="0"/>
    <x v="0"/>
    <s v="2 - Poder Ejecutivo"/>
    <s v="0206 - MINISTERIO DE EDUCACIÓN"/>
    <s v="0010 - INSTITUTO NACIONAL DE BIENESTAR ESTUDIANTIL (INABIE)"/>
    <x v="2"/>
    <x v="10"/>
    <x v="40"/>
    <x v="1"/>
    <x v="13"/>
    <s v="N"/>
    <s v="00 - N/A"/>
    <s v="10 - FONDO GENERAL"/>
    <s v="(en blanco)"/>
    <s v="99 - MULTIPROVINCIAL"/>
    <n v="25735484560"/>
    <n v="6346987306.8399992"/>
  </r>
  <r>
    <s v="2024"/>
    <x v="0"/>
    <x v="0"/>
    <x v="0"/>
    <x v="0"/>
    <s v="2 - Poder Ejecutivo"/>
    <s v="0206 - MINISTERIO DE EDUCACIÓN"/>
    <s v="0010 - INSTITUTO NACIONAL DE BIENESTAR ESTUDIANTIL (INABIE)"/>
    <x v="2"/>
    <x v="10"/>
    <x v="40"/>
    <x v="2"/>
    <x v="14"/>
    <s v="N"/>
    <s v="00 - N/A"/>
    <s v="10 - FONDO GENERAL"/>
    <s v="(en blanco)"/>
    <s v="99 - MULTIPROVINCIAL"/>
    <n v="4337000"/>
    <n v="393517.08"/>
  </r>
  <r>
    <s v="2024"/>
    <x v="0"/>
    <x v="0"/>
    <x v="0"/>
    <x v="0"/>
    <s v="2 - Poder Ejecutivo"/>
    <s v="0206 - MINISTERIO DE EDUCACIÓN"/>
    <s v="0010 - INSTITUTO NACIONAL DE BIENESTAR ESTUDIANTIL (INABIE)"/>
    <x v="2"/>
    <x v="10"/>
    <x v="40"/>
    <x v="2"/>
    <x v="15"/>
    <s v="N"/>
    <s v="00 - N/A"/>
    <s v="10 - FONDO GENERAL"/>
    <s v="(en blanco)"/>
    <s v="99 - MULTIPROVINCIAL"/>
    <n v="3238581186"/>
    <n v="540071955.77999985"/>
  </r>
  <r>
    <s v="2024"/>
    <x v="0"/>
    <x v="0"/>
    <x v="0"/>
    <x v="0"/>
    <s v="2 - Poder Ejecutivo"/>
    <s v="0206 - MINISTERIO DE EDUCACIÓN"/>
    <s v="0010 - INSTITUTO NACIONAL DE BIENESTAR ESTUDIANTIL (INABIE)"/>
    <x v="2"/>
    <x v="10"/>
    <x v="40"/>
    <x v="2"/>
    <x v="16"/>
    <s v="N"/>
    <s v="00 - N/A"/>
    <s v="10 - FONDO GENERAL"/>
    <s v="(en blanco)"/>
    <s v="99 - MULTIPROVINCIAL"/>
    <n v="21641709"/>
    <n v="1298906.52"/>
  </r>
  <r>
    <s v="2024"/>
    <x v="0"/>
    <x v="0"/>
    <x v="0"/>
    <x v="0"/>
    <s v="2 - Poder Ejecutivo"/>
    <s v="0206 - MINISTERIO DE EDUCACIÓN"/>
    <s v="0010 - INSTITUTO NACIONAL DE BIENESTAR ESTUDIANTIL (INABIE)"/>
    <x v="2"/>
    <x v="10"/>
    <x v="40"/>
    <x v="2"/>
    <x v="17"/>
    <s v="N"/>
    <s v="00 - N/A"/>
    <s v="10 - FONDO GENERAL"/>
    <s v="(en blanco)"/>
    <s v="99 - MULTIPROVINCIAL"/>
    <n v="57803862"/>
    <n v="2903124.42"/>
  </r>
  <r>
    <s v="2024"/>
    <x v="0"/>
    <x v="0"/>
    <x v="0"/>
    <x v="0"/>
    <s v="2 - Poder Ejecutivo"/>
    <s v="0206 - MINISTERIO DE EDUCACIÓN"/>
    <s v="0010 - INSTITUTO NACIONAL DE BIENESTAR ESTUDIANTIL (INABIE)"/>
    <x v="2"/>
    <x v="10"/>
    <x v="40"/>
    <x v="2"/>
    <x v="18"/>
    <s v="N"/>
    <s v="00 - N/A"/>
    <s v="10 - FONDO GENERAL"/>
    <s v="(en blanco)"/>
    <s v="99 - MULTIPROVINCIAL"/>
    <n v="6808033"/>
    <n v="0"/>
  </r>
  <r>
    <s v="2024"/>
    <x v="0"/>
    <x v="0"/>
    <x v="0"/>
    <x v="0"/>
    <s v="2 - Poder Ejecutivo"/>
    <s v="0206 - MINISTERIO DE EDUCACIÓN"/>
    <s v="0010 - INSTITUTO NACIONAL DE BIENESTAR ESTUDIANTIL (INABIE)"/>
    <x v="2"/>
    <x v="10"/>
    <x v="40"/>
    <x v="2"/>
    <x v="19"/>
    <s v="N"/>
    <s v="00 - N/A"/>
    <s v="10 - FONDO GENERAL"/>
    <s v="(en blanco)"/>
    <s v="99 - MULTIPROVINCIAL"/>
    <n v="6946912"/>
    <n v="169674.68"/>
  </r>
  <r>
    <s v="2024"/>
    <x v="0"/>
    <x v="0"/>
    <x v="0"/>
    <x v="0"/>
    <s v="2 - Poder Ejecutivo"/>
    <s v="0206 - MINISTERIO DE EDUCACIÓN"/>
    <s v="0010 - INSTITUTO NACIONAL DE BIENESTAR ESTUDIANTIL (INABIE)"/>
    <x v="2"/>
    <x v="10"/>
    <x v="40"/>
    <x v="2"/>
    <x v="20"/>
    <s v="N"/>
    <s v="00 - N/A"/>
    <s v="10 - FONDO GENERAL"/>
    <s v="(en blanco)"/>
    <s v="99 - MULTIPROVINCIAL"/>
    <n v="34017049"/>
    <n v="10313569.140000001"/>
  </r>
  <r>
    <s v="2024"/>
    <x v="0"/>
    <x v="0"/>
    <x v="0"/>
    <x v="0"/>
    <s v="2 - Poder Ejecutivo"/>
    <s v="0206 - MINISTERIO DE EDUCACIÓN"/>
    <s v="0010 - INSTITUTO NACIONAL DE BIENESTAR ESTUDIANTIL (INABIE)"/>
    <x v="2"/>
    <x v="10"/>
    <x v="40"/>
    <x v="2"/>
    <x v="21"/>
    <s v="N"/>
    <s v="00 - N/A"/>
    <s v="10 - FONDO GENERAL"/>
    <s v="(en blanco)"/>
    <s v="99 - MULTIPROVINCIAL"/>
    <n v="1333204758"/>
    <n v="234153239.24000001"/>
  </r>
  <r>
    <s v="2024"/>
    <x v="0"/>
    <x v="0"/>
    <x v="0"/>
    <x v="0"/>
    <s v="2 - Poder Ejecutivo"/>
    <s v="0207 - MINISTERIO DE SALUD PÚBLICA Y ASISTENCIA SOCIAL"/>
    <s v="0001 - MINISTERIO DE SALUD PUBLICA Y ASISTENCIA SOCIAL"/>
    <x v="0"/>
    <x v="0"/>
    <x v="10"/>
    <x v="1"/>
    <x v="6"/>
    <s v="N"/>
    <s v="00 - N/A"/>
    <s v="10 - FONDO GENERAL"/>
    <s v="(en blanco)"/>
    <s v="99 - MULTIPROVINCIAL"/>
    <n v="4670500"/>
    <n v="0"/>
  </r>
  <r>
    <s v="2024"/>
    <x v="0"/>
    <x v="0"/>
    <x v="0"/>
    <x v="0"/>
    <s v="2 - Poder Ejecutivo"/>
    <s v="0207 - MINISTERIO DE SALUD PÚBLICA Y ASISTENCIA SOCIAL"/>
    <s v="0001 - MINISTERIO DE SALUD PUBLICA Y ASISTENCIA SOCIAL"/>
    <x v="0"/>
    <x v="0"/>
    <x v="10"/>
    <x v="1"/>
    <x v="7"/>
    <s v="N"/>
    <s v="00 - N/A"/>
    <s v="10 - FONDO GENERAL"/>
    <s v="(en blanco)"/>
    <s v="99 - MULTIPROVINCIAL"/>
    <n v="450000"/>
    <n v="0"/>
  </r>
  <r>
    <s v="2024"/>
    <x v="0"/>
    <x v="0"/>
    <x v="0"/>
    <x v="0"/>
    <s v="2 - Poder Ejecutivo"/>
    <s v="0207 - MINISTERIO DE SALUD PÚBLICA Y ASISTENCIA SOCIAL"/>
    <s v="0001 - MINISTERIO DE SALUD PUBLICA Y ASISTENCIA SOCIAL"/>
    <x v="0"/>
    <x v="0"/>
    <x v="10"/>
    <x v="1"/>
    <x v="12"/>
    <s v="N"/>
    <s v="00 - N/A"/>
    <s v="10 - FONDO GENERAL"/>
    <s v="(en blanco)"/>
    <s v="99 - MULTIPROVINCIAL"/>
    <n v="5890000"/>
    <n v="0"/>
  </r>
  <r>
    <s v="2024"/>
    <x v="0"/>
    <x v="0"/>
    <x v="0"/>
    <x v="0"/>
    <s v="2 - Poder Ejecutivo"/>
    <s v="0207 - MINISTERIO DE SALUD PÚBLICA Y ASISTENCIA SOCIAL"/>
    <s v="0001 - MINISTERIO DE SALUD PUBLICA Y ASISTENCIA SOCIAL"/>
    <x v="0"/>
    <x v="0"/>
    <x v="10"/>
    <x v="1"/>
    <x v="12"/>
    <s v="N"/>
    <s v="00 - N/A"/>
    <s v="70 - DONACION EXTERNA"/>
    <s v="(en blanco)"/>
    <s v="99 - MULTIPROVINCIAL"/>
    <n v="0"/>
    <n v="0"/>
  </r>
  <r>
    <s v="2024"/>
    <x v="0"/>
    <x v="0"/>
    <x v="0"/>
    <x v="0"/>
    <s v="2 - Poder Ejecutivo"/>
    <s v="0207 - MINISTERIO DE SALUD PÚBLICA Y ASISTENCIA SOCIAL"/>
    <s v="0001 - MINISTERIO DE SALUD PUBLICA Y ASISTENCIA SOCIAL"/>
    <x v="0"/>
    <x v="0"/>
    <x v="10"/>
    <x v="1"/>
    <x v="13"/>
    <s v="N"/>
    <s v="00 - N/A"/>
    <s v="10 - FONDO GENERAL"/>
    <s v="(en blanco)"/>
    <s v="99 - MULTIPROVINCIAL"/>
    <n v="3692000"/>
    <n v="0"/>
  </r>
  <r>
    <s v="2024"/>
    <x v="0"/>
    <x v="0"/>
    <x v="0"/>
    <x v="0"/>
    <s v="2 - Poder Ejecutivo"/>
    <s v="0207 - MINISTERIO DE SALUD PÚBLICA Y ASISTENCIA SOCIAL"/>
    <s v="0001 - MINISTERIO DE SALUD PUBLICA Y ASISTENCIA SOCIAL"/>
    <x v="0"/>
    <x v="0"/>
    <x v="10"/>
    <x v="2"/>
    <x v="21"/>
    <s v="N"/>
    <s v="00 - N/A"/>
    <s v="10 - FONDO GENERAL"/>
    <s v="(en blanco)"/>
    <s v="99 - MULTIPROVINCIAL"/>
    <n v="27800"/>
    <n v="0"/>
  </r>
  <r>
    <s v="2024"/>
    <x v="0"/>
    <x v="0"/>
    <x v="0"/>
    <x v="0"/>
    <s v="2 - Poder Ejecutivo"/>
    <s v="0207 - MINISTERIO DE SALUD PÚBLICA Y ASISTENCIA SOCIAL"/>
    <s v="0001 - MINISTERIO DE SALUD PUBLICA Y ASISTENCIA SOCIAL"/>
    <x v="2"/>
    <x v="3"/>
    <x v="47"/>
    <x v="0"/>
    <x v="1"/>
    <s v="N"/>
    <s v="00 - N/A"/>
    <s v="10 - FONDO GENERAL"/>
    <s v="(en blanco)"/>
    <s v="99 - MULTIPROVINCIAL"/>
    <n v="90000"/>
    <n v="0"/>
  </r>
  <r>
    <s v="2024"/>
    <x v="0"/>
    <x v="0"/>
    <x v="0"/>
    <x v="0"/>
    <s v="2 - Poder Ejecutivo"/>
    <s v="0207 - MINISTERIO DE SALUD PÚBLICA Y ASISTENCIA SOCIAL"/>
    <s v="0001 - MINISTERIO DE SALUD PUBLICA Y ASISTENCIA SOCIAL"/>
    <x v="2"/>
    <x v="3"/>
    <x v="47"/>
    <x v="1"/>
    <x v="6"/>
    <s v="N"/>
    <s v="00 - N/A"/>
    <s v="10 - FONDO GENERAL"/>
    <s v="(en blanco)"/>
    <s v="99 - MULTIPROVINCIAL"/>
    <n v="14672000"/>
    <n v="0"/>
  </r>
  <r>
    <s v="2024"/>
    <x v="0"/>
    <x v="0"/>
    <x v="0"/>
    <x v="0"/>
    <s v="2 - Poder Ejecutivo"/>
    <s v="0207 - MINISTERIO DE SALUD PÚBLICA Y ASISTENCIA SOCIAL"/>
    <s v="0001 - MINISTERIO DE SALUD PUBLICA Y ASISTENCIA SOCIAL"/>
    <x v="2"/>
    <x v="3"/>
    <x v="47"/>
    <x v="1"/>
    <x v="7"/>
    <s v="N"/>
    <s v="00 - N/A"/>
    <s v="10 - FONDO GENERAL"/>
    <s v="(en blanco)"/>
    <s v="99 - MULTIPROVINCIAL"/>
    <n v="9603440"/>
    <n v="104917.5"/>
  </r>
  <r>
    <s v="2024"/>
    <x v="0"/>
    <x v="0"/>
    <x v="0"/>
    <x v="0"/>
    <s v="2 - Poder Ejecutivo"/>
    <s v="0207 - MINISTERIO DE SALUD PÚBLICA Y ASISTENCIA SOCIAL"/>
    <s v="0001 - MINISTERIO DE SALUD PUBLICA Y ASISTENCIA SOCIAL"/>
    <x v="2"/>
    <x v="3"/>
    <x v="47"/>
    <x v="1"/>
    <x v="8"/>
    <s v="N"/>
    <s v="00 - N/A"/>
    <s v="10 - FONDO GENERAL"/>
    <s v="(en blanco)"/>
    <s v="99 - MULTIPROVINCIAL"/>
    <n v="605000"/>
    <n v="0"/>
  </r>
  <r>
    <s v="2024"/>
    <x v="0"/>
    <x v="0"/>
    <x v="0"/>
    <x v="0"/>
    <s v="2 - Poder Ejecutivo"/>
    <s v="0207 - MINISTERIO DE SALUD PÚBLICA Y ASISTENCIA SOCIAL"/>
    <s v="0001 - MINISTERIO DE SALUD PUBLICA Y ASISTENCIA SOCIAL"/>
    <x v="2"/>
    <x v="3"/>
    <x v="47"/>
    <x v="1"/>
    <x v="9"/>
    <s v="N"/>
    <s v="00 - N/A"/>
    <s v="10 - FONDO GENERAL"/>
    <s v="(en blanco)"/>
    <s v="99 - MULTIPROVINCIAL"/>
    <n v="8220000"/>
    <n v="0"/>
  </r>
  <r>
    <s v="2024"/>
    <x v="0"/>
    <x v="0"/>
    <x v="0"/>
    <x v="0"/>
    <s v="2 - Poder Ejecutivo"/>
    <s v="0207 - MINISTERIO DE SALUD PÚBLICA Y ASISTENCIA SOCIAL"/>
    <s v="0001 - MINISTERIO DE SALUD PUBLICA Y ASISTENCIA SOCIAL"/>
    <x v="2"/>
    <x v="3"/>
    <x v="47"/>
    <x v="1"/>
    <x v="11"/>
    <s v="N"/>
    <s v="00 - N/A"/>
    <s v="10 - FONDO GENERAL"/>
    <s v="(en blanco)"/>
    <s v="99 - MULTIPROVINCIAL"/>
    <n v="500000"/>
    <n v="0"/>
  </r>
  <r>
    <s v="2024"/>
    <x v="0"/>
    <x v="0"/>
    <x v="0"/>
    <x v="0"/>
    <s v="2 - Poder Ejecutivo"/>
    <s v="0207 - MINISTERIO DE SALUD PÚBLICA Y ASISTENCIA SOCIAL"/>
    <s v="0001 - MINISTERIO DE SALUD PUBLICA Y ASISTENCIA SOCIAL"/>
    <x v="2"/>
    <x v="3"/>
    <x v="47"/>
    <x v="1"/>
    <x v="12"/>
    <s v="N"/>
    <s v="00 - N/A"/>
    <s v="10 - FONDO GENERAL"/>
    <s v="(en blanco)"/>
    <s v="99 - MULTIPROVINCIAL"/>
    <n v="62892872"/>
    <n v="0"/>
  </r>
  <r>
    <s v="2024"/>
    <x v="0"/>
    <x v="0"/>
    <x v="0"/>
    <x v="0"/>
    <s v="2 - Poder Ejecutivo"/>
    <s v="0207 - MINISTERIO DE SALUD PÚBLICA Y ASISTENCIA SOCIAL"/>
    <s v="0001 - MINISTERIO DE SALUD PUBLICA Y ASISTENCIA SOCIAL"/>
    <x v="2"/>
    <x v="3"/>
    <x v="47"/>
    <x v="1"/>
    <x v="13"/>
    <s v="N"/>
    <s v="00 - N/A"/>
    <s v="10 - FONDO GENERAL"/>
    <s v="(en blanco)"/>
    <s v="99 - MULTIPROVINCIAL"/>
    <n v="24867173"/>
    <n v="0"/>
  </r>
  <r>
    <s v="2024"/>
    <x v="0"/>
    <x v="0"/>
    <x v="0"/>
    <x v="0"/>
    <s v="2 - Poder Ejecutivo"/>
    <s v="0207 - MINISTERIO DE SALUD PÚBLICA Y ASISTENCIA SOCIAL"/>
    <s v="0001 - MINISTERIO DE SALUD PUBLICA Y ASISTENCIA SOCIAL"/>
    <x v="2"/>
    <x v="3"/>
    <x v="47"/>
    <x v="2"/>
    <x v="14"/>
    <s v="N"/>
    <s v="00 - N/A"/>
    <s v="10 - FONDO GENERAL"/>
    <s v="(en blanco)"/>
    <s v="99 - MULTIPROVINCIAL"/>
    <n v="34902700"/>
    <n v="0"/>
  </r>
  <r>
    <s v="2024"/>
    <x v="0"/>
    <x v="0"/>
    <x v="0"/>
    <x v="0"/>
    <s v="2 - Poder Ejecutivo"/>
    <s v="0207 - MINISTERIO DE SALUD PÚBLICA Y ASISTENCIA SOCIAL"/>
    <s v="0001 - MINISTERIO DE SALUD PUBLICA Y ASISTENCIA SOCIAL"/>
    <x v="2"/>
    <x v="3"/>
    <x v="47"/>
    <x v="2"/>
    <x v="15"/>
    <s v="N"/>
    <s v="00 - N/A"/>
    <s v="10 - FONDO GENERAL"/>
    <s v="(en blanco)"/>
    <s v="99 - MULTIPROVINCIAL"/>
    <n v="3700500"/>
    <n v="0"/>
  </r>
  <r>
    <s v="2024"/>
    <x v="0"/>
    <x v="0"/>
    <x v="0"/>
    <x v="0"/>
    <s v="2 - Poder Ejecutivo"/>
    <s v="0207 - MINISTERIO DE SALUD PÚBLICA Y ASISTENCIA SOCIAL"/>
    <s v="0001 - MINISTERIO DE SALUD PUBLICA Y ASISTENCIA SOCIAL"/>
    <x v="2"/>
    <x v="3"/>
    <x v="47"/>
    <x v="2"/>
    <x v="16"/>
    <s v="N"/>
    <s v="00 - N/A"/>
    <s v="10 - FONDO GENERAL"/>
    <s v="(en blanco)"/>
    <s v="99 - MULTIPROVINCIAL"/>
    <n v="2403344"/>
    <n v="0"/>
  </r>
  <r>
    <s v="2024"/>
    <x v="0"/>
    <x v="0"/>
    <x v="0"/>
    <x v="0"/>
    <s v="2 - Poder Ejecutivo"/>
    <s v="0207 - MINISTERIO DE SALUD PÚBLICA Y ASISTENCIA SOCIAL"/>
    <s v="0001 - MINISTERIO DE SALUD PUBLICA Y ASISTENCIA SOCIAL"/>
    <x v="2"/>
    <x v="3"/>
    <x v="47"/>
    <x v="2"/>
    <x v="17"/>
    <s v="N"/>
    <s v="00 - N/A"/>
    <s v="10 - FONDO GENERAL"/>
    <s v="(en blanco)"/>
    <s v="99 - MULTIPROVINCIAL"/>
    <n v="506787888"/>
    <n v="0"/>
  </r>
  <r>
    <s v="2024"/>
    <x v="0"/>
    <x v="0"/>
    <x v="0"/>
    <x v="0"/>
    <s v="2 - Poder Ejecutivo"/>
    <s v="0207 - MINISTERIO DE SALUD PÚBLICA Y ASISTENCIA SOCIAL"/>
    <s v="0001 - MINISTERIO DE SALUD PUBLICA Y ASISTENCIA SOCIAL"/>
    <x v="2"/>
    <x v="3"/>
    <x v="47"/>
    <x v="2"/>
    <x v="20"/>
    <s v="N"/>
    <s v="00 - N/A"/>
    <s v="10 - FONDO GENERAL"/>
    <s v="(en blanco)"/>
    <s v="99 - MULTIPROVINCIAL"/>
    <n v="102802246"/>
    <n v="35924705.579999998"/>
  </r>
  <r>
    <s v="2024"/>
    <x v="0"/>
    <x v="0"/>
    <x v="0"/>
    <x v="0"/>
    <s v="2 - Poder Ejecutivo"/>
    <s v="0207 - MINISTERIO DE SALUD PÚBLICA Y ASISTENCIA SOCIAL"/>
    <s v="0001 - MINISTERIO DE SALUD PUBLICA Y ASISTENCIA SOCIAL"/>
    <x v="2"/>
    <x v="3"/>
    <x v="47"/>
    <x v="2"/>
    <x v="21"/>
    <s v="N"/>
    <s v="00 - N/A"/>
    <s v="10 - FONDO GENERAL"/>
    <s v="(en blanco)"/>
    <s v="99 - MULTIPROVINCIAL"/>
    <n v="74205063"/>
    <n v="0"/>
  </r>
  <r>
    <s v="2024"/>
    <x v="0"/>
    <x v="0"/>
    <x v="0"/>
    <x v="0"/>
    <s v="2 - Poder Ejecutivo"/>
    <s v="0207 - MINISTERIO DE SALUD PÚBLICA Y ASISTENCIA SOCIAL"/>
    <s v="0001 - MINISTERIO DE SALUD PUBLICA Y ASISTENCIA SOCIAL"/>
    <x v="2"/>
    <x v="3"/>
    <x v="4"/>
    <x v="1"/>
    <x v="6"/>
    <s v="N"/>
    <s v="00 - N/A"/>
    <s v="10 - FONDO GENERAL"/>
    <s v="(en blanco)"/>
    <s v="99 - MULTIPROVINCIAL"/>
    <n v="800000"/>
    <n v="0"/>
  </r>
  <r>
    <s v="2024"/>
    <x v="0"/>
    <x v="0"/>
    <x v="0"/>
    <x v="0"/>
    <s v="2 - Poder Ejecutivo"/>
    <s v="0207 - MINISTERIO DE SALUD PÚBLICA Y ASISTENCIA SOCIAL"/>
    <s v="0001 - MINISTERIO DE SALUD PUBLICA Y ASISTENCIA SOCIAL"/>
    <x v="2"/>
    <x v="3"/>
    <x v="4"/>
    <x v="1"/>
    <x v="7"/>
    <s v="N"/>
    <s v="00 - N/A"/>
    <s v="10 - FONDO GENERAL"/>
    <s v="(en blanco)"/>
    <s v="99 - MULTIPROVINCIAL"/>
    <n v="500000"/>
    <n v="0"/>
  </r>
  <r>
    <s v="2024"/>
    <x v="0"/>
    <x v="0"/>
    <x v="0"/>
    <x v="0"/>
    <s v="2 - Poder Ejecutivo"/>
    <s v="0207 - MINISTERIO DE SALUD PÚBLICA Y ASISTENCIA SOCIAL"/>
    <s v="0001 - MINISTERIO DE SALUD PUBLICA Y ASISTENCIA SOCIAL"/>
    <x v="2"/>
    <x v="3"/>
    <x v="4"/>
    <x v="1"/>
    <x v="9"/>
    <s v="N"/>
    <s v="00 - N/A"/>
    <s v="10 - FONDO GENERAL"/>
    <s v="(en blanco)"/>
    <s v="99 - MULTIPROVINCIAL"/>
    <n v="2500000"/>
    <n v="0"/>
  </r>
  <r>
    <s v="2024"/>
    <x v="0"/>
    <x v="0"/>
    <x v="0"/>
    <x v="0"/>
    <s v="2 - Poder Ejecutivo"/>
    <s v="0207 - MINISTERIO DE SALUD PÚBLICA Y ASISTENCIA SOCIAL"/>
    <s v="0001 - MINISTERIO DE SALUD PUBLICA Y ASISTENCIA SOCIAL"/>
    <x v="2"/>
    <x v="3"/>
    <x v="4"/>
    <x v="1"/>
    <x v="13"/>
    <s v="N"/>
    <s v="00 - N/A"/>
    <s v="10 - FONDO GENERAL"/>
    <s v="(en blanco)"/>
    <s v="99 - MULTIPROVINCIAL"/>
    <n v="350000"/>
    <n v="0"/>
  </r>
  <r>
    <s v="2024"/>
    <x v="0"/>
    <x v="0"/>
    <x v="0"/>
    <x v="0"/>
    <s v="2 - Poder Ejecutivo"/>
    <s v="0207 - MINISTERIO DE SALUD PÚBLICA Y ASISTENCIA SOCIAL"/>
    <s v="0001 - MINISTERIO DE SALUD PUBLICA Y ASISTENCIA SOCIAL"/>
    <x v="2"/>
    <x v="3"/>
    <x v="4"/>
    <x v="2"/>
    <x v="15"/>
    <s v="N"/>
    <s v="00 - N/A"/>
    <s v="10 - FONDO GENERAL"/>
    <s v="(en blanco)"/>
    <s v="99 - MULTIPROVINCIAL"/>
    <n v="1000000"/>
    <n v="0"/>
  </r>
  <r>
    <s v="2024"/>
    <x v="0"/>
    <x v="0"/>
    <x v="0"/>
    <x v="0"/>
    <s v="2 - Poder Ejecutivo"/>
    <s v="0207 - MINISTERIO DE SALUD PÚBLICA Y ASISTENCIA SOCIAL"/>
    <s v="0001 - MINISTERIO DE SALUD PUBLICA Y ASISTENCIA SOCIAL"/>
    <x v="2"/>
    <x v="3"/>
    <x v="4"/>
    <x v="2"/>
    <x v="21"/>
    <s v="N"/>
    <s v="00 - N/A"/>
    <s v="10 - FONDO GENERAL"/>
    <s v="(en blanco)"/>
    <s v="99 - MULTIPROVINCIAL"/>
    <n v="300000"/>
    <n v="0"/>
  </r>
  <r>
    <s v="2024"/>
    <x v="0"/>
    <x v="0"/>
    <x v="0"/>
    <x v="0"/>
    <s v="2 - Poder Ejecutivo"/>
    <s v="0207 - MINISTERIO DE SALUD PÚBLICA Y ASISTENCIA SOCIAL"/>
    <s v="0001 - MINISTERIO DE SALUD PUBLICA Y ASISTENCIA SOCIAL"/>
    <x v="2"/>
    <x v="3"/>
    <x v="19"/>
    <x v="1"/>
    <x v="6"/>
    <s v="N"/>
    <s v="00 - N/A"/>
    <s v="10 - FONDO GENERAL"/>
    <s v="(en blanco)"/>
    <s v="99 - MULTIPROVINCIAL"/>
    <n v="90000"/>
    <n v="0"/>
  </r>
  <r>
    <s v="2024"/>
    <x v="0"/>
    <x v="0"/>
    <x v="0"/>
    <x v="0"/>
    <s v="2 - Poder Ejecutivo"/>
    <s v="0207 - MINISTERIO DE SALUD PÚBLICA Y ASISTENCIA SOCIAL"/>
    <s v="0001 - MINISTERIO DE SALUD PUBLICA Y ASISTENCIA SOCIAL"/>
    <x v="2"/>
    <x v="3"/>
    <x v="19"/>
    <x v="1"/>
    <x v="7"/>
    <s v="N"/>
    <s v="00 - N/A"/>
    <s v="10 - FONDO GENERAL"/>
    <s v="(en blanco)"/>
    <s v="99 - MULTIPROVINCIAL"/>
    <n v="76000"/>
    <n v="0"/>
  </r>
  <r>
    <s v="2024"/>
    <x v="0"/>
    <x v="0"/>
    <x v="0"/>
    <x v="0"/>
    <s v="2 - Poder Ejecutivo"/>
    <s v="0207 - MINISTERIO DE SALUD PÚBLICA Y ASISTENCIA SOCIAL"/>
    <s v="0001 - MINISTERIO DE SALUD PUBLICA Y ASISTENCIA SOCIAL"/>
    <x v="2"/>
    <x v="3"/>
    <x v="19"/>
    <x v="1"/>
    <x v="12"/>
    <s v="N"/>
    <s v="00 - N/A"/>
    <s v="10 - FONDO GENERAL"/>
    <s v="(en blanco)"/>
    <s v="99 - MULTIPROVINCIAL"/>
    <n v="500000"/>
    <n v="0"/>
  </r>
  <r>
    <s v="2024"/>
    <x v="0"/>
    <x v="0"/>
    <x v="0"/>
    <x v="0"/>
    <s v="2 - Poder Ejecutivo"/>
    <s v="0207 - MINISTERIO DE SALUD PÚBLICA Y ASISTENCIA SOCIAL"/>
    <s v="0001 - MINISTERIO DE SALUD PUBLICA Y ASISTENCIA SOCIAL"/>
    <x v="2"/>
    <x v="3"/>
    <x v="19"/>
    <x v="1"/>
    <x v="13"/>
    <s v="N"/>
    <s v="00 - N/A"/>
    <s v="10 - FONDO GENERAL"/>
    <s v="(en blanco)"/>
    <s v="99 - MULTIPROVINCIAL"/>
    <n v="586000"/>
    <n v="0"/>
  </r>
  <r>
    <s v="2024"/>
    <x v="0"/>
    <x v="0"/>
    <x v="0"/>
    <x v="0"/>
    <s v="2 - Poder Ejecutivo"/>
    <s v="0207 - MINISTERIO DE SALUD PÚBLICA Y ASISTENCIA SOCIAL"/>
    <s v="0001 - MINISTERIO DE SALUD PUBLICA Y ASISTENCIA SOCIAL"/>
    <x v="2"/>
    <x v="3"/>
    <x v="19"/>
    <x v="2"/>
    <x v="20"/>
    <s v="N"/>
    <s v="00 - N/A"/>
    <s v="10 - FONDO GENERAL"/>
    <s v="(en blanco)"/>
    <s v="99 - MULTIPROVINCIAL"/>
    <n v="73304"/>
    <n v="0"/>
  </r>
  <r>
    <s v="2024"/>
    <x v="0"/>
    <x v="0"/>
    <x v="0"/>
    <x v="0"/>
    <s v="2 - Poder Ejecutivo"/>
    <s v="0207 - MINISTERIO DE SALUD PÚBLICA Y ASISTENCIA SOCIAL"/>
    <s v="0001 - MINISTERIO DE SALUD PUBLICA Y ASISTENCIA SOCIAL"/>
    <x v="2"/>
    <x v="3"/>
    <x v="19"/>
    <x v="2"/>
    <x v="21"/>
    <s v="N"/>
    <s v="00 - N/A"/>
    <s v="10 - FONDO GENERAL"/>
    <s v="(en blanco)"/>
    <s v="99 - MULTIPROVINCIAL"/>
    <n v="174696"/>
    <n v="0"/>
  </r>
  <r>
    <s v="2024"/>
    <x v="0"/>
    <x v="0"/>
    <x v="0"/>
    <x v="0"/>
    <s v="2 - Poder Ejecutivo"/>
    <s v="0207 - MINISTERIO DE SALUD PÚBLICA Y ASISTENCIA SOCIAL"/>
    <s v="0001 - MINISTERIO DE SALUD PUBLICA Y ASISTENCIA SOCIAL"/>
    <x v="2"/>
    <x v="3"/>
    <x v="48"/>
    <x v="0"/>
    <x v="0"/>
    <s v="N"/>
    <s v="00 - N/A"/>
    <s v="10 - FONDO GENERAL"/>
    <s v="(en blanco)"/>
    <s v="99 - MULTIPROVINCIAL"/>
    <n v="4609413222"/>
    <n v="957548623.81000006"/>
  </r>
  <r>
    <s v="2024"/>
    <x v="0"/>
    <x v="0"/>
    <x v="0"/>
    <x v="0"/>
    <s v="2 - Poder Ejecutivo"/>
    <s v="0207 - MINISTERIO DE SALUD PÚBLICA Y ASISTENCIA SOCIAL"/>
    <s v="0001 - MINISTERIO DE SALUD PUBLICA Y ASISTENCIA SOCIAL"/>
    <x v="2"/>
    <x v="3"/>
    <x v="48"/>
    <x v="0"/>
    <x v="1"/>
    <s v="N"/>
    <s v="00 - N/A"/>
    <s v="10 - FONDO GENERAL"/>
    <s v="(en blanco)"/>
    <s v="99 - MULTIPROVINCIAL"/>
    <n v="611520437"/>
    <n v="27007640.640000001"/>
  </r>
  <r>
    <s v="2024"/>
    <x v="0"/>
    <x v="0"/>
    <x v="0"/>
    <x v="0"/>
    <s v="2 - Poder Ejecutivo"/>
    <s v="0207 - MINISTERIO DE SALUD PÚBLICA Y ASISTENCIA SOCIAL"/>
    <s v="0001 - MINISTERIO DE SALUD PUBLICA Y ASISTENCIA SOCIAL"/>
    <x v="2"/>
    <x v="3"/>
    <x v="48"/>
    <x v="0"/>
    <x v="4"/>
    <s v="N"/>
    <s v="00 - N/A"/>
    <s v="10 - FONDO GENERAL"/>
    <s v="(en blanco)"/>
    <s v="99 - MULTIPROVINCIAL"/>
    <n v="627679103"/>
    <n v="146474641.70999998"/>
  </r>
  <r>
    <s v="2024"/>
    <x v="0"/>
    <x v="0"/>
    <x v="0"/>
    <x v="0"/>
    <s v="2 - Poder Ejecutivo"/>
    <s v="0207 - MINISTERIO DE SALUD PÚBLICA Y ASISTENCIA SOCIAL"/>
    <s v="0001 - MINISTERIO DE SALUD PUBLICA Y ASISTENCIA SOCIAL"/>
    <x v="2"/>
    <x v="3"/>
    <x v="48"/>
    <x v="1"/>
    <x v="5"/>
    <s v="N"/>
    <s v="00 - N/A"/>
    <s v="10 - FONDO GENERAL"/>
    <s v="(en blanco)"/>
    <s v="99 - MULTIPROVINCIAL"/>
    <n v="289475000"/>
    <n v="65746018.130000003"/>
  </r>
  <r>
    <s v="2024"/>
    <x v="0"/>
    <x v="0"/>
    <x v="0"/>
    <x v="0"/>
    <s v="2 - Poder Ejecutivo"/>
    <s v="0207 - MINISTERIO DE SALUD PÚBLICA Y ASISTENCIA SOCIAL"/>
    <s v="0001 - MINISTERIO DE SALUD PUBLICA Y ASISTENCIA SOCIAL"/>
    <x v="2"/>
    <x v="3"/>
    <x v="48"/>
    <x v="1"/>
    <x v="6"/>
    <s v="N"/>
    <s v="00 - N/A"/>
    <s v="10 - FONDO GENERAL"/>
    <s v="(en blanco)"/>
    <s v="99 - MULTIPROVINCIAL"/>
    <n v="222541033"/>
    <n v="12104199.160000002"/>
  </r>
  <r>
    <s v="2024"/>
    <x v="0"/>
    <x v="0"/>
    <x v="0"/>
    <x v="0"/>
    <s v="2 - Poder Ejecutivo"/>
    <s v="0207 - MINISTERIO DE SALUD PÚBLICA Y ASISTENCIA SOCIAL"/>
    <s v="0001 - MINISTERIO DE SALUD PUBLICA Y ASISTENCIA SOCIAL"/>
    <x v="2"/>
    <x v="3"/>
    <x v="48"/>
    <x v="1"/>
    <x v="6"/>
    <s v="N"/>
    <s v="00 - N/A"/>
    <s v="50 - CRÉDITO INTERNO"/>
    <s v="(en blanco)"/>
    <s v="99 - MULTIPROVINCIAL"/>
    <n v="0"/>
    <n v="8687927"/>
  </r>
  <r>
    <s v="2024"/>
    <x v="0"/>
    <x v="0"/>
    <x v="0"/>
    <x v="0"/>
    <s v="2 - Poder Ejecutivo"/>
    <s v="0207 - MINISTERIO DE SALUD PÚBLICA Y ASISTENCIA SOCIAL"/>
    <s v="0001 - MINISTERIO DE SALUD PUBLICA Y ASISTENCIA SOCIAL"/>
    <x v="2"/>
    <x v="3"/>
    <x v="48"/>
    <x v="1"/>
    <x v="7"/>
    <s v="N"/>
    <s v="00 - N/A"/>
    <s v="10 - FONDO GENERAL"/>
    <s v="(en blanco)"/>
    <s v="99 - MULTIPROVINCIAL"/>
    <n v="129585911"/>
    <n v="3083844.92"/>
  </r>
  <r>
    <s v="2024"/>
    <x v="0"/>
    <x v="0"/>
    <x v="0"/>
    <x v="0"/>
    <s v="2 - Poder Ejecutivo"/>
    <s v="0207 - MINISTERIO DE SALUD PÚBLICA Y ASISTENCIA SOCIAL"/>
    <s v="0001 - MINISTERIO DE SALUD PUBLICA Y ASISTENCIA SOCIAL"/>
    <x v="2"/>
    <x v="3"/>
    <x v="48"/>
    <x v="1"/>
    <x v="8"/>
    <s v="N"/>
    <s v="00 - N/A"/>
    <s v="10 - FONDO GENERAL"/>
    <s v="(en blanco)"/>
    <s v="99 - MULTIPROVINCIAL"/>
    <n v="10485840"/>
    <n v="539423.9"/>
  </r>
  <r>
    <s v="2024"/>
    <x v="0"/>
    <x v="0"/>
    <x v="0"/>
    <x v="0"/>
    <s v="2 - Poder Ejecutivo"/>
    <s v="0207 - MINISTERIO DE SALUD PÚBLICA Y ASISTENCIA SOCIAL"/>
    <s v="0001 - MINISTERIO DE SALUD PUBLICA Y ASISTENCIA SOCIAL"/>
    <x v="2"/>
    <x v="3"/>
    <x v="48"/>
    <x v="1"/>
    <x v="9"/>
    <s v="N"/>
    <s v="00 - N/A"/>
    <s v="10 - FONDO GENERAL"/>
    <s v="(en blanco)"/>
    <s v="99 - MULTIPROVINCIAL"/>
    <n v="71567461"/>
    <n v="3454567.42"/>
  </r>
  <r>
    <s v="2024"/>
    <x v="0"/>
    <x v="0"/>
    <x v="0"/>
    <x v="0"/>
    <s v="2 - Poder Ejecutivo"/>
    <s v="0207 - MINISTERIO DE SALUD PÚBLICA Y ASISTENCIA SOCIAL"/>
    <s v="0001 - MINISTERIO DE SALUD PUBLICA Y ASISTENCIA SOCIAL"/>
    <x v="2"/>
    <x v="3"/>
    <x v="48"/>
    <x v="1"/>
    <x v="10"/>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x v="1"/>
    <x v="11"/>
    <s v="N"/>
    <s v="00 - N/A"/>
    <s v="10 - FONDO GENERAL"/>
    <s v="(en blanco)"/>
    <s v="99 - MULTIPROVINCIAL"/>
    <n v="60353480"/>
    <n v="769976.02"/>
  </r>
  <r>
    <s v="2024"/>
    <x v="0"/>
    <x v="0"/>
    <x v="0"/>
    <x v="0"/>
    <s v="2 - Poder Ejecutivo"/>
    <s v="0207 - MINISTERIO DE SALUD PÚBLICA Y ASISTENCIA SOCIAL"/>
    <s v="0001 - MINISTERIO DE SALUD PUBLICA Y ASISTENCIA SOCIAL"/>
    <x v="2"/>
    <x v="3"/>
    <x v="48"/>
    <x v="1"/>
    <x v="12"/>
    <s v="N"/>
    <s v="00 - N/A"/>
    <s v="10 - FONDO GENERAL"/>
    <s v="(en blanco)"/>
    <s v="99 - MULTIPROVINCIAL"/>
    <n v="173449987"/>
    <n v="11520919.869999999"/>
  </r>
  <r>
    <s v="2024"/>
    <x v="0"/>
    <x v="0"/>
    <x v="0"/>
    <x v="0"/>
    <s v="2 - Poder Ejecutivo"/>
    <s v="0207 - MINISTERIO DE SALUD PÚBLICA Y ASISTENCIA SOCIAL"/>
    <s v="0001 - MINISTERIO DE SALUD PUBLICA Y ASISTENCIA SOCIAL"/>
    <x v="2"/>
    <x v="3"/>
    <x v="48"/>
    <x v="1"/>
    <x v="12"/>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x v="1"/>
    <x v="13"/>
    <s v="N"/>
    <s v="00 - N/A"/>
    <s v="10 - FONDO GENERAL"/>
    <s v="(en blanco)"/>
    <s v="99 - MULTIPROVINCIAL"/>
    <n v="93790414"/>
    <n v="7125236.7400000002"/>
  </r>
  <r>
    <s v="2024"/>
    <x v="0"/>
    <x v="0"/>
    <x v="0"/>
    <x v="0"/>
    <s v="2 - Poder Ejecutivo"/>
    <s v="0207 - MINISTERIO DE SALUD PÚBLICA Y ASISTENCIA SOCIAL"/>
    <s v="0001 - MINISTERIO DE SALUD PUBLICA Y ASISTENCIA SOCIAL"/>
    <x v="2"/>
    <x v="3"/>
    <x v="48"/>
    <x v="2"/>
    <x v="14"/>
    <s v="N"/>
    <s v="00 - N/A"/>
    <s v="10 - FONDO GENERAL"/>
    <s v="(en blanco)"/>
    <s v="99 - MULTIPROVINCIAL"/>
    <n v="34624225"/>
    <n v="0"/>
  </r>
  <r>
    <s v="2024"/>
    <x v="0"/>
    <x v="0"/>
    <x v="0"/>
    <x v="0"/>
    <s v="2 - Poder Ejecutivo"/>
    <s v="0207 - MINISTERIO DE SALUD PÚBLICA Y ASISTENCIA SOCIAL"/>
    <s v="0001 - MINISTERIO DE SALUD PUBLICA Y ASISTENCIA SOCIAL"/>
    <x v="2"/>
    <x v="3"/>
    <x v="48"/>
    <x v="2"/>
    <x v="15"/>
    <s v="N"/>
    <s v="00 - N/A"/>
    <s v="10 - FONDO GENERAL"/>
    <s v="(en blanco)"/>
    <s v="99 - MULTIPROVINCIAL"/>
    <n v="37941726"/>
    <n v="2200995"/>
  </r>
  <r>
    <s v="2024"/>
    <x v="0"/>
    <x v="0"/>
    <x v="0"/>
    <x v="0"/>
    <s v="2 - Poder Ejecutivo"/>
    <s v="0207 - MINISTERIO DE SALUD PÚBLICA Y ASISTENCIA SOCIAL"/>
    <s v="0001 - MINISTERIO DE SALUD PUBLICA Y ASISTENCIA SOCIAL"/>
    <x v="2"/>
    <x v="3"/>
    <x v="48"/>
    <x v="2"/>
    <x v="16"/>
    <s v="N"/>
    <s v="00 - N/A"/>
    <s v="10 - FONDO GENERAL"/>
    <s v="(en blanco)"/>
    <s v="99 - MULTIPROVINCIAL"/>
    <n v="14634382"/>
    <n v="2017917.5"/>
  </r>
  <r>
    <s v="2024"/>
    <x v="0"/>
    <x v="0"/>
    <x v="0"/>
    <x v="0"/>
    <s v="2 - Poder Ejecutivo"/>
    <s v="0207 - MINISTERIO DE SALUD PÚBLICA Y ASISTENCIA SOCIAL"/>
    <s v="0001 - MINISTERIO DE SALUD PUBLICA Y ASISTENCIA SOCIAL"/>
    <x v="2"/>
    <x v="3"/>
    <x v="48"/>
    <x v="2"/>
    <x v="17"/>
    <s v="N"/>
    <s v="00 - N/A"/>
    <s v="10 - FONDO GENERAL"/>
    <s v="(en blanco)"/>
    <s v="99 - MULTIPROVINCIAL"/>
    <n v="1146309024"/>
    <n v="235504856.56999999"/>
  </r>
  <r>
    <s v="2024"/>
    <x v="0"/>
    <x v="0"/>
    <x v="0"/>
    <x v="0"/>
    <s v="2 - Poder Ejecutivo"/>
    <s v="0207 - MINISTERIO DE SALUD PÚBLICA Y ASISTENCIA SOCIAL"/>
    <s v="0001 - MINISTERIO DE SALUD PUBLICA Y ASISTENCIA SOCIAL"/>
    <x v="2"/>
    <x v="3"/>
    <x v="48"/>
    <x v="2"/>
    <x v="18"/>
    <s v="N"/>
    <s v="00 - N/A"/>
    <s v="10 - FONDO GENERAL"/>
    <s v="(en blanco)"/>
    <s v="99 - MULTIPROVINCIAL"/>
    <n v="16492078"/>
    <n v="0"/>
  </r>
  <r>
    <s v="2024"/>
    <x v="0"/>
    <x v="0"/>
    <x v="0"/>
    <x v="0"/>
    <s v="2 - Poder Ejecutivo"/>
    <s v="0207 - MINISTERIO DE SALUD PÚBLICA Y ASISTENCIA SOCIAL"/>
    <s v="0001 - MINISTERIO DE SALUD PUBLICA Y ASISTENCIA SOCIAL"/>
    <x v="2"/>
    <x v="3"/>
    <x v="48"/>
    <x v="2"/>
    <x v="18"/>
    <s v="N"/>
    <s v="00 - N/A"/>
    <s v="50 - CRÉDITO INTERNO"/>
    <s v="(en blanco)"/>
    <s v="99 - MULTIPROVINCIAL"/>
    <n v="0"/>
    <n v="0"/>
  </r>
  <r>
    <s v="2024"/>
    <x v="0"/>
    <x v="0"/>
    <x v="0"/>
    <x v="0"/>
    <s v="2 - Poder Ejecutivo"/>
    <s v="0207 - MINISTERIO DE SALUD PÚBLICA Y ASISTENCIA SOCIAL"/>
    <s v="0001 - MINISTERIO DE SALUD PUBLICA Y ASISTENCIA SOCIAL"/>
    <x v="2"/>
    <x v="3"/>
    <x v="48"/>
    <x v="2"/>
    <x v="19"/>
    <s v="N"/>
    <s v="00 - N/A"/>
    <s v="10 - FONDO GENERAL"/>
    <s v="(en blanco)"/>
    <s v="99 - MULTIPROVINCIAL"/>
    <n v="2562221"/>
    <n v="39031.5"/>
  </r>
  <r>
    <s v="2024"/>
    <x v="0"/>
    <x v="0"/>
    <x v="0"/>
    <x v="0"/>
    <s v="2 - Poder Ejecutivo"/>
    <s v="0207 - MINISTERIO DE SALUD PÚBLICA Y ASISTENCIA SOCIAL"/>
    <s v="0001 - MINISTERIO DE SALUD PUBLICA Y ASISTENCIA SOCIAL"/>
    <x v="2"/>
    <x v="3"/>
    <x v="48"/>
    <x v="2"/>
    <x v="20"/>
    <s v="N"/>
    <s v="00 - N/A"/>
    <s v="10 - FONDO GENERAL"/>
    <s v="(en blanco)"/>
    <s v="99 - MULTIPROVINCIAL"/>
    <n v="265750669"/>
    <n v="6743101"/>
  </r>
  <r>
    <s v="2024"/>
    <x v="0"/>
    <x v="0"/>
    <x v="0"/>
    <x v="0"/>
    <s v="2 - Poder Ejecutivo"/>
    <s v="0207 - MINISTERIO DE SALUD PÚBLICA Y ASISTENCIA SOCIAL"/>
    <s v="0001 - MINISTERIO DE SALUD PUBLICA Y ASISTENCIA SOCIAL"/>
    <x v="2"/>
    <x v="3"/>
    <x v="48"/>
    <x v="2"/>
    <x v="20"/>
    <s v="N"/>
    <s v="00 - N/A"/>
    <s v="50 - CRÉDITO INTERNO"/>
    <s v="(en blanco)"/>
    <s v="99 - MULTIPROVINCIAL"/>
    <n v="0"/>
    <n v="5400000"/>
  </r>
  <r>
    <s v="2024"/>
    <x v="0"/>
    <x v="0"/>
    <x v="0"/>
    <x v="0"/>
    <s v="2 - Poder Ejecutivo"/>
    <s v="0207 - MINISTERIO DE SALUD PÚBLICA Y ASISTENCIA SOCIAL"/>
    <s v="0001 - MINISTERIO DE SALUD PUBLICA Y ASISTENCIA SOCIAL"/>
    <x v="2"/>
    <x v="3"/>
    <x v="48"/>
    <x v="2"/>
    <x v="21"/>
    <s v="N"/>
    <s v="00 - N/A"/>
    <s v="10 - FONDO GENERAL"/>
    <s v="(en blanco)"/>
    <s v="99 - MULTIPROVINCIAL"/>
    <n v="170329504"/>
    <n v="7406942.4199999999"/>
  </r>
  <r>
    <s v="2024"/>
    <x v="0"/>
    <x v="0"/>
    <x v="0"/>
    <x v="0"/>
    <s v="2 - Poder Ejecutivo"/>
    <s v="0207 - MINISTERIO DE SALUD PÚBLICA Y ASISTENCIA SOCIAL"/>
    <s v="0001 - MINISTERIO DE SALUD PUBLICA Y ASISTENCIA SOCIAL"/>
    <x v="2"/>
    <x v="3"/>
    <x v="48"/>
    <x v="2"/>
    <x v="21"/>
    <s v="N"/>
    <s v="00 - N/A"/>
    <s v="50 - CRÉDITO INTERNO"/>
    <s v="(en blanco)"/>
    <s v="99 - MULTIPROVINCIAL"/>
    <n v="0"/>
    <n v="0"/>
  </r>
  <r>
    <s v="2024"/>
    <x v="0"/>
    <x v="0"/>
    <x v="0"/>
    <x v="0"/>
    <s v="2 - Poder Ejecutivo"/>
    <s v="0207 - MINISTERIO DE SALUD PÚBLICA Y ASISTENCIA SOCIAL"/>
    <s v="0007 - CONSEJO NACIONAL PARA EL VIH SIDA"/>
    <x v="2"/>
    <x v="3"/>
    <x v="48"/>
    <x v="0"/>
    <x v="0"/>
    <s v="N"/>
    <s v="00 - N/A"/>
    <s v="10 - FONDO GENERAL"/>
    <s v="(en blanco)"/>
    <s v="99 - MULTIPROVINCIAL"/>
    <n v="112069457"/>
    <n v="25049411.93"/>
  </r>
  <r>
    <s v="2024"/>
    <x v="0"/>
    <x v="0"/>
    <x v="0"/>
    <x v="0"/>
    <s v="2 - Poder Ejecutivo"/>
    <s v="0207 - MINISTERIO DE SALUD PÚBLICA Y ASISTENCIA SOCIAL"/>
    <s v="0007 - CONSEJO NACIONAL PARA EL VIH SIDA"/>
    <x v="2"/>
    <x v="3"/>
    <x v="48"/>
    <x v="0"/>
    <x v="1"/>
    <s v="N"/>
    <s v="00 - N/A"/>
    <s v="10 - FONDO GENERAL"/>
    <s v="(en blanco)"/>
    <s v="99 - MULTIPROVINCIAL"/>
    <n v="16981521"/>
    <n v="282000"/>
  </r>
  <r>
    <s v="2024"/>
    <x v="0"/>
    <x v="0"/>
    <x v="0"/>
    <x v="0"/>
    <s v="2 - Poder Ejecutivo"/>
    <s v="0207 - MINISTERIO DE SALUD PÚBLICA Y ASISTENCIA SOCIAL"/>
    <s v="0007 - CONSEJO NACIONAL PARA EL VIH SIDA"/>
    <x v="2"/>
    <x v="3"/>
    <x v="48"/>
    <x v="0"/>
    <x v="4"/>
    <s v="N"/>
    <s v="00 - N/A"/>
    <s v="10 - FONDO GENERAL"/>
    <s v="(en blanco)"/>
    <s v="99 - MULTIPROVINCIAL"/>
    <n v="14986719"/>
    <n v="3753391.36"/>
  </r>
  <r>
    <s v="2024"/>
    <x v="0"/>
    <x v="0"/>
    <x v="0"/>
    <x v="0"/>
    <s v="2 - Poder Ejecutivo"/>
    <s v="0207 - MINISTERIO DE SALUD PÚBLICA Y ASISTENCIA SOCIAL"/>
    <s v="0007 - CONSEJO NACIONAL PARA EL VIH SIDA"/>
    <x v="2"/>
    <x v="3"/>
    <x v="48"/>
    <x v="1"/>
    <x v="5"/>
    <s v="N"/>
    <s v="00 - N/A"/>
    <s v="10 - FONDO GENERAL"/>
    <s v="(en blanco)"/>
    <s v="99 - MULTIPROVINCIAL"/>
    <n v="8370697"/>
    <n v="688850.25999999989"/>
  </r>
  <r>
    <s v="2024"/>
    <x v="0"/>
    <x v="0"/>
    <x v="0"/>
    <x v="0"/>
    <s v="2 - Poder Ejecutivo"/>
    <s v="0207 - MINISTERIO DE SALUD PÚBLICA Y ASISTENCIA SOCIAL"/>
    <s v="0007 - CONSEJO NACIONAL PARA EL VIH SIDA"/>
    <x v="2"/>
    <x v="3"/>
    <x v="48"/>
    <x v="1"/>
    <x v="6"/>
    <s v="N"/>
    <s v="00 - N/A"/>
    <s v="10 - FONDO GENERAL"/>
    <s v="(en blanco)"/>
    <s v="99 - MULTIPROVINCIAL"/>
    <n v="2035457"/>
    <n v="0"/>
  </r>
  <r>
    <s v="2024"/>
    <x v="0"/>
    <x v="0"/>
    <x v="0"/>
    <x v="0"/>
    <s v="2 - Poder Ejecutivo"/>
    <s v="0207 - MINISTERIO DE SALUD PÚBLICA Y ASISTENCIA SOCIAL"/>
    <s v="0007 - CONSEJO NACIONAL PARA EL VIH SIDA"/>
    <x v="2"/>
    <x v="3"/>
    <x v="48"/>
    <x v="1"/>
    <x v="7"/>
    <s v="N"/>
    <s v="00 - N/A"/>
    <s v="10 - FONDO GENERAL"/>
    <s v="(en blanco)"/>
    <s v="99 - MULTIPROVINCIAL"/>
    <n v="700000"/>
    <n v="0"/>
  </r>
  <r>
    <s v="2024"/>
    <x v="0"/>
    <x v="0"/>
    <x v="0"/>
    <x v="0"/>
    <s v="2 - Poder Ejecutivo"/>
    <s v="0207 - MINISTERIO DE SALUD PÚBLICA Y ASISTENCIA SOCIAL"/>
    <s v="0007 - CONSEJO NACIONAL PARA EL VIH SIDA"/>
    <x v="2"/>
    <x v="3"/>
    <x v="48"/>
    <x v="1"/>
    <x v="8"/>
    <s v="N"/>
    <s v="00 - N/A"/>
    <s v="10 - FONDO GENERAL"/>
    <s v="(en blanco)"/>
    <s v="99 - MULTIPROVINCIAL"/>
    <n v="250000"/>
    <n v="0"/>
  </r>
  <r>
    <s v="2024"/>
    <x v="0"/>
    <x v="0"/>
    <x v="0"/>
    <x v="0"/>
    <s v="2 - Poder Ejecutivo"/>
    <s v="0207 - MINISTERIO DE SALUD PÚBLICA Y ASISTENCIA SOCIAL"/>
    <s v="0007 - CONSEJO NACIONAL PARA EL VIH SIDA"/>
    <x v="2"/>
    <x v="3"/>
    <x v="48"/>
    <x v="1"/>
    <x v="10"/>
    <s v="N"/>
    <s v="00 - N/A"/>
    <s v="10 - FONDO GENERAL"/>
    <s v="(en blanco)"/>
    <s v="99 - MULTIPROVINCIAL"/>
    <n v="1700000"/>
    <n v="0"/>
  </r>
  <r>
    <s v="2024"/>
    <x v="0"/>
    <x v="0"/>
    <x v="0"/>
    <x v="0"/>
    <s v="2 - Poder Ejecutivo"/>
    <s v="0207 - MINISTERIO DE SALUD PÚBLICA Y ASISTENCIA SOCIAL"/>
    <s v="0007 - CONSEJO NACIONAL PARA EL VIH SIDA"/>
    <x v="2"/>
    <x v="3"/>
    <x v="48"/>
    <x v="1"/>
    <x v="11"/>
    <s v="N"/>
    <s v="00 - N/A"/>
    <s v="10 - FONDO GENERAL"/>
    <s v="(en blanco)"/>
    <s v="99 - MULTIPROVINCIAL"/>
    <n v="2500000"/>
    <n v="390285"/>
  </r>
  <r>
    <s v="2024"/>
    <x v="0"/>
    <x v="0"/>
    <x v="0"/>
    <x v="0"/>
    <s v="2 - Poder Ejecutivo"/>
    <s v="0207 - MINISTERIO DE SALUD PÚBLICA Y ASISTENCIA SOCIAL"/>
    <s v="0007 - CONSEJO NACIONAL PARA EL VIH SIDA"/>
    <x v="2"/>
    <x v="3"/>
    <x v="48"/>
    <x v="1"/>
    <x v="12"/>
    <s v="N"/>
    <s v="00 - N/A"/>
    <s v="10 - FONDO GENERAL"/>
    <s v="(en blanco)"/>
    <s v="99 - MULTIPROVINCIAL"/>
    <n v="14151974"/>
    <n v="0"/>
  </r>
  <r>
    <s v="2024"/>
    <x v="0"/>
    <x v="0"/>
    <x v="0"/>
    <x v="0"/>
    <s v="2 - Poder Ejecutivo"/>
    <s v="0207 - MINISTERIO DE SALUD PÚBLICA Y ASISTENCIA SOCIAL"/>
    <s v="0007 - CONSEJO NACIONAL PARA EL VIH SIDA"/>
    <x v="2"/>
    <x v="3"/>
    <x v="48"/>
    <x v="1"/>
    <x v="13"/>
    <s v="N"/>
    <s v="00 - N/A"/>
    <s v="10 - FONDO GENERAL"/>
    <s v="(en blanco)"/>
    <s v="99 - MULTIPROVINCIAL"/>
    <n v="1200000"/>
    <n v="114224"/>
  </r>
  <r>
    <s v="2024"/>
    <x v="0"/>
    <x v="0"/>
    <x v="0"/>
    <x v="0"/>
    <s v="2 - Poder Ejecutivo"/>
    <s v="0207 - MINISTERIO DE SALUD PÚBLICA Y ASISTENCIA SOCIAL"/>
    <s v="0007 - CONSEJO NACIONAL PARA EL VIH SIDA"/>
    <x v="2"/>
    <x v="3"/>
    <x v="48"/>
    <x v="2"/>
    <x v="14"/>
    <s v="N"/>
    <s v="00 - N/A"/>
    <s v="10 - FONDO GENERAL"/>
    <s v="(en blanco)"/>
    <s v="99 - MULTIPROVINCIAL"/>
    <n v="146812"/>
    <n v="28000"/>
  </r>
  <r>
    <s v="2024"/>
    <x v="0"/>
    <x v="0"/>
    <x v="0"/>
    <x v="0"/>
    <s v="2 - Poder Ejecutivo"/>
    <s v="0207 - MINISTERIO DE SALUD PÚBLICA Y ASISTENCIA SOCIAL"/>
    <s v="0007 - CONSEJO NACIONAL PARA EL VIH SIDA"/>
    <x v="2"/>
    <x v="3"/>
    <x v="48"/>
    <x v="2"/>
    <x v="16"/>
    <s v="N"/>
    <s v="00 - N/A"/>
    <s v="10 - FONDO GENERAL"/>
    <s v="(en blanco)"/>
    <s v="99 - MULTIPROVINCIAL"/>
    <n v="400000"/>
    <n v="0"/>
  </r>
  <r>
    <s v="2024"/>
    <x v="0"/>
    <x v="0"/>
    <x v="0"/>
    <x v="0"/>
    <s v="2 - Poder Ejecutivo"/>
    <s v="0207 - MINISTERIO DE SALUD PÚBLICA Y ASISTENCIA SOCIAL"/>
    <s v="0007 - CONSEJO NACIONAL PARA EL VIH SIDA"/>
    <x v="2"/>
    <x v="3"/>
    <x v="48"/>
    <x v="2"/>
    <x v="20"/>
    <s v="N"/>
    <s v="00 - N/A"/>
    <s v="10 - FONDO GENERAL"/>
    <s v="(en blanco)"/>
    <s v="99 - MULTIPROVINCIAL"/>
    <n v="9000000"/>
    <n v="0"/>
  </r>
  <r>
    <s v="2024"/>
    <x v="0"/>
    <x v="0"/>
    <x v="0"/>
    <x v="0"/>
    <s v="2 - Poder Ejecutivo"/>
    <s v="0207 - MINISTERIO DE SALUD PÚBLICA Y ASISTENCIA SOCIAL"/>
    <s v="0007 - CONSEJO NACIONAL PARA EL VIH SIDA"/>
    <x v="2"/>
    <x v="3"/>
    <x v="48"/>
    <x v="2"/>
    <x v="21"/>
    <s v="N"/>
    <s v="00 - N/A"/>
    <s v="10 - FONDO GENERAL"/>
    <s v="(en blanco)"/>
    <s v="99 - MULTIPROVINCIAL"/>
    <n v="1500000"/>
    <n v="48681.7"/>
  </r>
  <r>
    <s v="2024"/>
    <x v="0"/>
    <x v="0"/>
    <x v="0"/>
    <x v="0"/>
    <s v="2 - Poder Ejecutivo"/>
    <s v="0207 - MINISTERIO DE SALUD PÚBLICA Y ASISTENCIA SOCIAL"/>
    <s v="0017 - PROGRAMA DE MEDICAMENTOS ESENCIALES"/>
    <x v="2"/>
    <x v="3"/>
    <x v="48"/>
    <x v="0"/>
    <x v="0"/>
    <s v="N"/>
    <s v="00 - N/A"/>
    <s v="10 - FONDO GENERAL"/>
    <s v="(en blanco)"/>
    <s v="99 - MULTIPROVINCIAL"/>
    <n v="969240235"/>
    <n v="209185636.19999999"/>
  </r>
  <r>
    <s v="2024"/>
    <x v="0"/>
    <x v="0"/>
    <x v="0"/>
    <x v="0"/>
    <s v="2 - Poder Ejecutivo"/>
    <s v="0207 - MINISTERIO DE SALUD PÚBLICA Y ASISTENCIA SOCIAL"/>
    <s v="0017 - PROGRAMA DE MEDICAMENTOS ESENCIALES"/>
    <x v="2"/>
    <x v="3"/>
    <x v="48"/>
    <x v="0"/>
    <x v="1"/>
    <s v="N"/>
    <s v="00 - N/A"/>
    <s v="10 - FONDO GENERAL"/>
    <s v="(en blanco)"/>
    <s v="99 - MULTIPROVINCIAL"/>
    <n v="149732085"/>
    <n v="6072960"/>
  </r>
  <r>
    <s v="2024"/>
    <x v="0"/>
    <x v="0"/>
    <x v="0"/>
    <x v="0"/>
    <s v="2 - Poder Ejecutivo"/>
    <s v="0207 - MINISTERIO DE SALUD PÚBLICA Y ASISTENCIA SOCIAL"/>
    <s v="0017 - PROGRAMA DE MEDICAMENTOS ESENCIALES"/>
    <x v="2"/>
    <x v="3"/>
    <x v="48"/>
    <x v="0"/>
    <x v="4"/>
    <s v="N"/>
    <s v="00 - N/A"/>
    <s v="10 - FONDO GENERAL"/>
    <s v="(en blanco)"/>
    <s v="99 - MULTIPROVINCIAL"/>
    <n v="118258190"/>
    <n v="32033468.859999992"/>
  </r>
  <r>
    <s v="2024"/>
    <x v="0"/>
    <x v="0"/>
    <x v="0"/>
    <x v="0"/>
    <s v="2 - Poder Ejecutivo"/>
    <s v="0207 - MINISTERIO DE SALUD PÚBLICA Y ASISTENCIA SOCIAL"/>
    <s v="0017 - PROGRAMA DE MEDICAMENTOS ESENCIALES"/>
    <x v="2"/>
    <x v="3"/>
    <x v="48"/>
    <x v="1"/>
    <x v="5"/>
    <s v="N"/>
    <s v="00 - N/A"/>
    <s v="10 - FONDO GENERAL"/>
    <s v="(en blanco)"/>
    <s v="99 - MULTIPROVINCIAL"/>
    <n v="78030000"/>
    <n v="19683314.639999993"/>
  </r>
  <r>
    <s v="2024"/>
    <x v="0"/>
    <x v="0"/>
    <x v="0"/>
    <x v="0"/>
    <s v="2 - Poder Ejecutivo"/>
    <s v="0207 - MINISTERIO DE SALUD PÚBLICA Y ASISTENCIA SOCIAL"/>
    <s v="0017 - PROGRAMA DE MEDICAMENTOS ESENCIALES"/>
    <x v="2"/>
    <x v="3"/>
    <x v="48"/>
    <x v="1"/>
    <x v="6"/>
    <s v="N"/>
    <s v="00 - N/A"/>
    <s v="10 - FONDO GENERAL"/>
    <s v="(en blanco)"/>
    <s v="99 - MULTIPROVINCIAL"/>
    <n v="5738315"/>
    <n v="340809.95999999996"/>
  </r>
  <r>
    <s v="2024"/>
    <x v="0"/>
    <x v="0"/>
    <x v="0"/>
    <x v="0"/>
    <s v="2 - Poder Ejecutivo"/>
    <s v="0207 - MINISTERIO DE SALUD PÚBLICA Y ASISTENCIA SOCIAL"/>
    <s v="0017 - PROGRAMA DE MEDICAMENTOS ESENCIALES"/>
    <x v="2"/>
    <x v="3"/>
    <x v="48"/>
    <x v="1"/>
    <x v="7"/>
    <s v="N"/>
    <s v="00 - N/A"/>
    <s v="10 - FONDO GENERAL"/>
    <s v="(en blanco)"/>
    <s v="99 - MULTIPROVINCIAL"/>
    <n v="6697600"/>
    <n v="0"/>
  </r>
  <r>
    <s v="2024"/>
    <x v="0"/>
    <x v="0"/>
    <x v="0"/>
    <x v="0"/>
    <s v="2 - Poder Ejecutivo"/>
    <s v="0207 - MINISTERIO DE SALUD PÚBLICA Y ASISTENCIA SOCIAL"/>
    <s v="0017 - PROGRAMA DE MEDICAMENTOS ESENCIALES"/>
    <x v="2"/>
    <x v="3"/>
    <x v="48"/>
    <x v="1"/>
    <x v="8"/>
    <s v="N"/>
    <s v="00 - N/A"/>
    <s v="10 - FONDO GENERAL"/>
    <s v="(en blanco)"/>
    <s v="99 - MULTIPROVINCIAL"/>
    <n v="1495000"/>
    <n v="250000"/>
  </r>
  <r>
    <s v="2024"/>
    <x v="0"/>
    <x v="0"/>
    <x v="0"/>
    <x v="0"/>
    <s v="2 - Poder Ejecutivo"/>
    <s v="0207 - MINISTERIO DE SALUD PÚBLICA Y ASISTENCIA SOCIAL"/>
    <s v="0017 - PROGRAMA DE MEDICAMENTOS ESENCIALES"/>
    <x v="2"/>
    <x v="3"/>
    <x v="48"/>
    <x v="1"/>
    <x v="9"/>
    <s v="N"/>
    <s v="00 - N/A"/>
    <s v="10 - FONDO GENERAL"/>
    <s v="(en blanco)"/>
    <s v="99 - MULTIPROVINCIAL"/>
    <n v="183055377"/>
    <n v="31655768.209999997"/>
  </r>
  <r>
    <s v="2024"/>
    <x v="0"/>
    <x v="0"/>
    <x v="0"/>
    <x v="0"/>
    <s v="2 - Poder Ejecutivo"/>
    <s v="0207 - MINISTERIO DE SALUD PÚBLICA Y ASISTENCIA SOCIAL"/>
    <s v="0017 - PROGRAMA DE MEDICAMENTOS ESENCIALES"/>
    <x v="2"/>
    <x v="3"/>
    <x v="48"/>
    <x v="1"/>
    <x v="10"/>
    <s v="N"/>
    <s v="00 - N/A"/>
    <s v="10 - FONDO GENERAL"/>
    <s v="(en blanco)"/>
    <s v="99 - MULTIPROVINCIAL"/>
    <n v="37888828"/>
    <n v="2419553.75"/>
  </r>
  <r>
    <s v="2024"/>
    <x v="0"/>
    <x v="0"/>
    <x v="0"/>
    <x v="0"/>
    <s v="2 - Poder Ejecutivo"/>
    <s v="0207 - MINISTERIO DE SALUD PÚBLICA Y ASISTENCIA SOCIAL"/>
    <s v="0017 - PROGRAMA DE MEDICAMENTOS ESENCIALES"/>
    <x v="2"/>
    <x v="3"/>
    <x v="48"/>
    <x v="1"/>
    <x v="11"/>
    <s v="N"/>
    <s v="00 - N/A"/>
    <s v="10 - FONDO GENERAL"/>
    <s v="(en blanco)"/>
    <s v="99 - MULTIPROVINCIAL"/>
    <n v="26153443"/>
    <n v="4050860.34"/>
  </r>
  <r>
    <s v="2024"/>
    <x v="0"/>
    <x v="0"/>
    <x v="0"/>
    <x v="0"/>
    <s v="2 - Poder Ejecutivo"/>
    <s v="0207 - MINISTERIO DE SALUD PÚBLICA Y ASISTENCIA SOCIAL"/>
    <s v="0017 - PROGRAMA DE MEDICAMENTOS ESENCIALES"/>
    <x v="2"/>
    <x v="3"/>
    <x v="48"/>
    <x v="1"/>
    <x v="12"/>
    <s v="N"/>
    <s v="00 - N/A"/>
    <s v="10 - FONDO GENERAL"/>
    <s v="(en blanco)"/>
    <s v="99 - MULTIPROVINCIAL"/>
    <n v="63830281"/>
    <n v="9005790.6099999994"/>
  </r>
  <r>
    <s v="2024"/>
    <x v="0"/>
    <x v="0"/>
    <x v="0"/>
    <x v="0"/>
    <s v="2 - Poder Ejecutivo"/>
    <s v="0207 - MINISTERIO DE SALUD PÚBLICA Y ASISTENCIA SOCIAL"/>
    <s v="0017 - PROGRAMA DE MEDICAMENTOS ESENCIALES"/>
    <x v="2"/>
    <x v="3"/>
    <x v="48"/>
    <x v="1"/>
    <x v="13"/>
    <s v="N"/>
    <s v="00 - N/A"/>
    <s v="10 - FONDO GENERAL"/>
    <s v="(en blanco)"/>
    <s v="99 - MULTIPROVINCIAL"/>
    <n v="51242475"/>
    <n v="18547854.780000001"/>
  </r>
  <r>
    <s v="2024"/>
    <x v="0"/>
    <x v="0"/>
    <x v="0"/>
    <x v="0"/>
    <s v="2 - Poder Ejecutivo"/>
    <s v="0207 - MINISTERIO DE SALUD PÚBLICA Y ASISTENCIA SOCIAL"/>
    <s v="0017 - PROGRAMA DE MEDICAMENTOS ESENCIALES"/>
    <x v="2"/>
    <x v="3"/>
    <x v="48"/>
    <x v="2"/>
    <x v="14"/>
    <s v="N"/>
    <s v="00 - N/A"/>
    <s v="10 - FONDO GENERAL"/>
    <s v="(en blanco)"/>
    <s v="99 - MULTIPROVINCIAL"/>
    <n v="3878203"/>
    <n v="940925"/>
  </r>
  <r>
    <s v="2024"/>
    <x v="0"/>
    <x v="0"/>
    <x v="0"/>
    <x v="0"/>
    <s v="2 - Poder Ejecutivo"/>
    <s v="0207 - MINISTERIO DE SALUD PÚBLICA Y ASISTENCIA SOCIAL"/>
    <s v="0017 - PROGRAMA DE MEDICAMENTOS ESENCIALES"/>
    <x v="2"/>
    <x v="3"/>
    <x v="48"/>
    <x v="2"/>
    <x v="15"/>
    <s v="N"/>
    <s v="00 - N/A"/>
    <s v="10 - FONDO GENERAL"/>
    <s v="(en blanco)"/>
    <s v="99 - MULTIPROVINCIAL"/>
    <n v="4534883"/>
    <n v="212400"/>
  </r>
  <r>
    <s v="2024"/>
    <x v="0"/>
    <x v="0"/>
    <x v="0"/>
    <x v="0"/>
    <s v="2 - Poder Ejecutivo"/>
    <s v="0207 - MINISTERIO DE SALUD PÚBLICA Y ASISTENCIA SOCIAL"/>
    <s v="0017 - PROGRAMA DE MEDICAMENTOS ESENCIALES"/>
    <x v="2"/>
    <x v="3"/>
    <x v="48"/>
    <x v="2"/>
    <x v="16"/>
    <s v="N"/>
    <s v="00 - N/A"/>
    <s v="10 - FONDO GENERAL"/>
    <s v="(en blanco)"/>
    <s v="99 - MULTIPROVINCIAL"/>
    <n v="12359074"/>
    <n v="3886897.1100000003"/>
  </r>
  <r>
    <s v="2024"/>
    <x v="0"/>
    <x v="0"/>
    <x v="0"/>
    <x v="0"/>
    <s v="2 - Poder Ejecutivo"/>
    <s v="0207 - MINISTERIO DE SALUD PÚBLICA Y ASISTENCIA SOCIAL"/>
    <s v="0017 - PROGRAMA DE MEDICAMENTOS ESENCIALES"/>
    <x v="2"/>
    <x v="3"/>
    <x v="48"/>
    <x v="2"/>
    <x v="17"/>
    <s v="N"/>
    <s v="00 - N/A"/>
    <s v="10 - FONDO GENERAL"/>
    <s v="(en blanco)"/>
    <s v="99 - MULTIPROVINCIAL"/>
    <n v="10023781588"/>
    <n v="671871868.36000001"/>
  </r>
  <r>
    <s v="2024"/>
    <x v="0"/>
    <x v="0"/>
    <x v="0"/>
    <x v="0"/>
    <s v="2 - Poder Ejecutivo"/>
    <s v="0207 - MINISTERIO DE SALUD PÚBLICA Y ASISTENCIA SOCIAL"/>
    <s v="0017 - PROGRAMA DE MEDICAMENTOS ESENCIALES"/>
    <x v="2"/>
    <x v="3"/>
    <x v="48"/>
    <x v="2"/>
    <x v="17"/>
    <s v="N"/>
    <s v="00 - N/A"/>
    <s v="20 - FONDOS CON DESTINO ESPECÍFICO"/>
    <s v="(en blanco)"/>
    <s v="99 - MULTIPROVINCIAL"/>
    <n v="328585616"/>
    <n v="48653068.75"/>
  </r>
  <r>
    <s v="2024"/>
    <x v="0"/>
    <x v="0"/>
    <x v="0"/>
    <x v="0"/>
    <s v="2 - Poder Ejecutivo"/>
    <s v="0207 - MINISTERIO DE SALUD PÚBLICA Y ASISTENCIA SOCIAL"/>
    <s v="0017 - PROGRAMA DE MEDICAMENTOS ESENCIALES"/>
    <x v="2"/>
    <x v="3"/>
    <x v="48"/>
    <x v="2"/>
    <x v="18"/>
    <s v="N"/>
    <s v="00 - N/A"/>
    <s v="10 - FONDO GENERAL"/>
    <s v="(en blanco)"/>
    <s v="99 - MULTIPROVINCIAL"/>
    <n v="8409616"/>
    <n v="1792656"/>
  </r>
  <r>
    <s v="2024"/>
    <x v="0"/>
    <x v="0"/>
    <x v="0"/>
    <x v="0"/>
    <s v="2 - Poder Ejecutivo"/>
    <s v="0207 - MINISTERIO DE SALUD PÚBLICA Y ASISTENCIA SOCIAL"/>
    <s v="0017 - PROGRAMA DE MEDICAMENTOS ESENCIALES"/>
    <x v="2"/>
    <x v="3"/>
    <x v="48"/>
    <x v="2"/>
    <x v="19"/>
    <s v="N"/>
    <s v="00 - N/A"/>
    <s v="10 - FONDO GENERAL"/>
    <s v="(en blanco)"/>
    <s v="99 - MULTIPROVINCIAL"/>
    <n v="6945915"/>
    <n v="18379.68"/>
  </r>
  <r>
    <s v="2024"/>
    <x v="0"/>
    <x v="0"/>
    <x v="0"/>
    <x v="0"/>
    <s v="2 - Poder Ejecutivo"/>
    <s v="0207 - MINISTERIO DE SALUD PÚBLICA Y ASISTENCIA SOCIAL"/>
    <s v="0017 - PROGRAMA DE MEDICAMENTOS ESENCIALES"/>
    <x v="2"/>
    <x v="3"/>
    <x v="48"/>
    <x v="2"/>
    <x v="20"/>
    <s v="N"/>
    <s v="00 - N/A"/>
    <s v="10 - FONDO GENERAL"/>
    <s v="(en blanco)"/>
    <s v="99 - MULTIPROVINCIAL"/>
    <n v="1087497366"/>
    <n v="21999112.299999997"/>
  </r>
  <r>
    <s v="2024"/>
    <x v="0"/>
    <x v="0"/>
    <x v="0"/>
    <x v="0"/>
    <s v="2 - Poder Ejecutivo"/>
    <s v="0207 - MINISTERIO DE SALUD PÚBLICA Y ASISTENCIA SOCIAL"/>
    <s v="0017 - PROGRAMA DE MEDICAMENTOS ESENCIALES"/>
    <x v="2"/>
    <x v="3"/>
    <x v="48"/>
    <x v="2"/>
    <x v="21"/>
    <s v="N"/>
    <s v="00 - N/A"/>
    <s v="10 - FONDO GENERAL"/>
    <s v="(en blanco)"/>
    <s v="99 - MULTIPROVINCIAL"/>
    <n v="1792878714"/>
    <n v="202026590.81999999"/>
  </r>
  <r>
    <s v="2024"/>
    <x v="0"/>
    <x v="0"/>
    <x v="0"/>
    <x v="0"/>
    <s v="2 - Poder Ejecutivo"/>
    <s v="0207 - MINISTERIO DE SALUD PÚBLICA Y ASISTENCIA SOCIAL"/>
    <s v="0031 - CENTRO DE ATENCION INTEGRAL PARA LA DISCAPACIDAD (CAID)"/>
    <x v="2"/>
    <x v="3"/>
    <x v="48"/>
    <x v="0"/>
    <x v="0"/>
    <s v="N"/>
    <s v="00 - N/A"/>
    <s v="10 - FONDO GENERAL"/>
    <s v="(en blanco)"/>
    <s v="99 - MULTIPROVINCIAL"/>
    <n v="319644558"/>
    <n v="73628033.649999991"/>
  </r>
  <r>
    <s v="2024"/>
    <x v="0"/>
    <x v="0"/>
    <x v="0"/>
    <x v="0"/>
    <s v="2 - Poder Ejecutivo"/>
    <s v="0207 - MINISTERIO DE SALUD PÚBLICA Y ASISTENCIA SOCIAL"/>
    <s v="0031 - CENTRO DE ATENCION INTEGRAL PARA LA DISCAPACIDAD (CAID)"/>
    <x v="2"/>
    <x v="3"/>
    <x v="48"/>
    <x v="0"/>
    <x v="1"/>
    <s v="N"/>
    <s v="00 - N/A"/>
    <s v="10 - FONDO GENERAL"/>
    <s v="(en blanco)"/>
    <s v="99 - MULTIPROVINCIAL"/>
    <n v="47803690"/>
    <n v="2100000"/>
  </r>
  <r>
    <s v="2024"/>
    <x v="0"/>
    <x v="0"/>
    <x v="0"/>
    <x v="0"/>
    <s v="2 - Poder Ejecutivo"/>
    <s v="0207 - MINISTERIO DE SALUD PÚBLICA Y ASISTENCIA SOCIAL"/>
    <s v="0031 - CENTRO DE ATENCION INTEGRAL PARA LA DISCAPACIDAD (CAID)"/>
    <x v="2"/>
    <x v="3"/>
    <x v="48"/>
    <x v="0"/>
    <x v="4"/>
    <s v="N"/>
    <s v="00 - N/A"/>
    <s v="10 - FONDO GENERAL"/>
    <s v="(en blanco)"/>
    <s v="99 - MULTIPROVINCIAL"/>
    <n v="44238641"/>
    <n v="11163843.15"/>
  </r>
  <r>
    <s v="2024"/>
    <x v="0"/>
    <x v="0"/>
    <x v="0"/>
    <x v="0"/>
    <s v="2 - Poder Ejecutivo"/>
    <s v="0207 - MINISTERIO DE SALUD PÚBLICA Y ASISTENCIA SOCIAL"/>
    <s v="0031 - CENTRO DE ATENCION INTEGRAL PARA LA DISCAPACIDAD (CAID)"/>
    <x v="2"/>
    <x v="3"/>
    <x v="48"/>
    <x v="1"/>
    <x v="5"/>
    <s v="N"/>
    <s v="00 - N/A"/>
    <s v="10 - FONDO GENERAL"/>
    <s v="(en blanco)"/>
    <s v="99 - MULTIPROVINCIAL"/>
    <n v="29257818"/>
    <n v="5081014.2799999993"/>
  </r>
  <r>
    <s v="2024"/>
    <x v="0"/>
    <x v="0"/>
    <x v="0"/>
    <x v="0"/>
    <s v="2 - Poder Ejecutivo"/>
    <s v="0207 - MINISTERIO DE SALUD PÚBLICA Y ASISTENCIA SOCIAL"/>
    <s v="0031 - CENTRO DE ATENCION INTEGRAL PARA LA DISCAPACIDAD (CAID)"/>
    <x v="2"/>
    <x v="3"/>
    <x v="48"/>
    <x v="1"/>
    <x v="6"/>
    <s v="N"/>
    <s v="00 - N/A"/>
    <s v="10 - FONDO GENERAL"/>
    <s v="(en blanco)"/>
    <s v="99 - MULTIPROVINCIAL"/>
    <n v="2000000"/>
    <n v="8500.08"/>
  </r>
  <r>
    <s v="2024"/>
    <x v="0"/>
    <x v="0"/>
    <x v="0"/>
    <x v="0"/>
    <s v="2 - Poder Ejecutivo"/>
    <s v="0207 - MINISTERIO DE SALUD PÚBLICA Y ASISTENCIA SOCIAL"/>
    <s v="0031 - CENTRO DE ATENCION INTEGRAL PARA LA DISCAPACIDAD (CAID)"/>
    <x v="2"/>
    <x v="3"/>
    <x v="48"/>
    <x v="1"/>
    <x v="6"/>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1"/>
    <x v="8"/>
    <s v="N"/>
    <s v="00 - N/A"/>
    <s v="10 - FONDO GENERAL"/>
    <s v="(en blanco)"/>
    <s v="99 - MULTIPROVINCIAL"/>
    <n v="150000"/>
    <n v="0"/>
  </r>
  <r>
    <s v="2024"/>
    <x v="0"/>
    <x v="0"/>
    <x v="0"/>
    <x v="0"/>
    <s v="2 - Poder Ejecutivo"/>
    <s v="0207 - MINISTERIO DE SALUD PÚBLICA Y ASISTENCIA SOCIAL"/>
    <s v="0031 - CENTRO DE ATENCION INTEGRAL PARA LA DISCAPACIDAD (CAID)"/>
    <x v="2"/>
    <x v="3"/>
    <x v="48"/>
    <x v="1"/>
    <x v="9"/>
    <s v="N"/>
    <s v="00 - N/A"/>
    <s v="10 - FONDO GENERAL"/>
    <s v="(en blanco)"/>
    <s v="99 - MULTIPROVINCIAL"/>
    <n v="6986064"/>
    <n v="277855.2"/>
  </r>
  <r>
    <s v="2024"/>
    <x v="0"/>
    <x v="0"/>
    <x v="0"/>
    <x v="0"/>
    <s v="2 - Poder Ejecutivo"/>
    <s v="0207 - MINISTERIO DE SALUD PÚBLICA Y ASISTENCIA SOCIAL"/>
    <s v="0031 - CENTRO DE ATENCION INTEGRAL PARA LA DISCAPACIDAD (CAID)"/>
    <x v="2"/>
    <x v="3"/>
    <x v="48"/>
    <x v="1"/>
    <x v="9"/>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1"/>
    <x v="10"/>
    <s v="N"/>
    <s v="00 - N/A"/>
    <s v="10 - FONDO GENERAL"/>
    <s v="(en blanco)"/>
    <s v="99 - MULTIPROVINCIAL"/>
    <n v="4105000"/>
    <n v="388336.83"/>
  </r>
  <r>
    <s v="2024"/>
    <x v="0"/>
    <x v="0"/>
    <x v="0"/>
    <x v="0"/>
    <s v="2 - Poder Ejecutivo"/>
    <s v="0207 - MINISTERIO DE SALUD PÚBLICA Y ASISTENCIA SOCIAL"/>
    <s v="0031 - CENTRO DE ATENCION INTEGRAL PARA LA DISCAPACIDAD (CAID)"/>
    <x v="2"/>
    <x v="3"/>
    <x v="48"/>
    <x v="1"/>
    <x v="11"/>
    <s v="N"/>
    <s v="00 - N/A"/>
    <s v="10 - FONDO GENERAL"/>
    <s v="(en blanco)"/>
    <s v="99 - MULTIPROVINCIAL"/>
    <n v="7562009"/>
    <n v="1187973.5599999998"/>
  </r>
  <r>
    <s v="2024"/>
    <x v="0"/>
    <x v="0"/>
    <x v="0"/>
    <x v="0"/>
    <s v="2 - Poder Ejecutivo"/>
    <s v="0207 - MINISTERIO DE SALUD PÚBLICA Y ASISTENCIA SOCIAL"/>
    <s v="0031 - CENTRO DE ATENCION INTEGRAL PARA LA DISCAPACIDAD (CAID)"/>
    <x v="2"/>
    <x v="3"/>
    <x v="48"/>
    <x v="1"/>
    <x v="12"/>
    <s v="N"/>
    <s v="00 - N/A"/>
    <s v="10 - FONDO GENERAL"/>
    <s v="(en blanco)"/>
    <s v="99 - MULTIPROVINCIAL"/>
    <n v="12445000"/>
    <n v="596351.93999999994"/>
  </r>
  <r>
    <s v="2024"/>
    <x v="0"/>
    <x v="0"/>
    <x v="0"/>
    <x v="0"/>
    <s v="2 - Poder Ejecutivo"/>
    <s v="0207 - MINISTERIO DE SALUD PÚBLICA Y ASISTENCIA SOCIAL"/>
    <s v="0031 - CENTRO DE ATENCION INTEGRAL PARA LA DISCAPACIDAD (CAID)"/>
    <x v="2"/>
    <x v="3"/>
    <x v="48"/>
    <x v="1"/>
    <x v="12"/>
    <s v="N"/>
    <s v="00 - N/A"/>
    <s v="20 - FONDOS CON DESTINO ESPECÍFICO"/>
    <s v="(en blanco)"/>
    <s v="99 - MULTIPROVINCIAL"/>
    <n v="15000000"/>
    <n v="0"/>
  </r>
  <r>
    <s v="2024"/>
    <x v="0"/>
    <x v="0"/>
    <x v="0"/>
    <x v="0"/>
    <s v="2 - Poder Ejecutivo"/>
    <s v="0207 - MINISTERIO DE SALUD PÚBLICA Y ASISTENCIA SOCIAL"/>
    <s v="0031 - CENTRO DE ATENCION INTEGRAL PARA LA DISCAPACIDAD (CAID)"/>
    <x v="2"/>
    <x v="3"/>
    <x v="48"/>
    <x v="1"/>
    <x v="12"/>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1"/>
    <x v="13"/>
    <s v="N"/>
    <s v="00 - N/A"/>
    <s v="10 - FONDO GENERAL"/>
    <s v="(en blanco)"/>
    <s v="99 - MULTIPROVINCIAL"/>
    <n v="1259798"/>
    <n v="8909"/>
  </r>
  <r>
    <s v="2024"/>
    <x v="0"/>
    <x v="0"/>
    <x v="0"/>
    <x v="0"/>
    <s v="2 - Poder Ejecutivo"/>
    <s v="0207 - MINISTERIO DE SALUD PÚBLICA Y ASISTENCIA SOCIAL"/>
    <s v="0031 - CENTRO DE ATENCION INTEGRAL PARA LA DISCAPACIDAD (CAID)"/>
    <x v="2"/>
    <x v="3"/>
    <x v="48"/>
    <x v="1"/>
    <x v="13"/>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x v="2"/>
    <x v="14"/>
    <s v="N"/>
    <s v="00 - N/A"/>
    <s v="10 - FONDO GENERAL"/>
    <s v="(en blanco)"/>
    <s v="99 - MULTIPROVINCIAL"/>
    <n v="1299276"/>
    <n v="215178.69"/>
  </r>
  <r>
    <s v="2024"/>
    <x v="0"/>
    <x v="0"/>
    <x v="0"/>
    <x v="0"/>
    <s v="2 - Poder Ejecutivo"/>
    <s v="0207 - MINISTERIO DE SALUD PÚBLICA Y ASISTENCIA SOCIAL"/>
    <s v="0031 - CENTRO DE ATENCION INTEGRAL PARA LA DISCAPACIDAD (CAID)"/>
    <x v="2"/>
    <x v="3"/>
    <x v="48"/>
    <x v="2"/>
    <x v="15"/>
    <s v="N"/>
    <s v="00 - N/A"/>
    <s v="10 - FONDO GENERAL"/>
    <s v="(en blanco)"/>
    <s v="99 - MULTIPROVINCIAL"/>
    <n v="2260200"/>
    <n v="176225.08"/>
  </r>
  <r>
    <s v="2024"/>
    <x v="0"/>
    <x v="0"/>
    <x v="0"/>
    <x v="0"/>
    <s v="2 - Poder Ejecutivo"/>
    <s v="0207 - MINISTERIO DE SALUD PÚBLICA Y ASISTENCIA SOCIAL"/>
    <s v="0031 - CENTRO DE ATENCION INTEGRAL PARA LA DISCAPACIDAD (CAID)"/>
    <x v="2"/>
    <x v="3"/>
    <x v="48"/>
    <x v="2"/>
    <x v="15"/>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16"/>
    <s v="N"/>
    <s v="00 - N/A"/>
    <s v="10 - FONDO GENERAL"/>
    <s v="(en blanco)"/>
    <s v="99 - MULTIPROVINCIAL"/>
    <n v="8741471"/>
    <n v="491646.26"/>
  </r>
  <r>
    <s v="2024"/>
    <x v="0"/>
    <x v="0"/>
    <x v="0"/>
    <x v="0"/>
    <s v="2 - Poder Ejecutivo"/>
    <s v="0207 - MINISTERIO DE SALUD PÚBLICA Y ASISTENCIA SOCIAL"/>
    <s v="0031 - CENTRO DE ATENCION INTEGRAL PARA LA DISCAPACIDAD (CAID)"/>
    <x v="2"/>
    <x v="3"/>
    <x v="48"/>
    <x v="2"/>
    <x v="16"/>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17"/>
    <s v="N"/>
    <s v="00 - N/A"/>
    <s v="10 - FONDO GENERAL"/>
    <s v="(en blanco)"/>
    <s v="99 - MULTIPROVINCIAL"/>
    <n v="227355"/>
    <n v="0"/>
  </r>
  <r>
    <s v="2024"/>
    <x v="0"/>
    <x v="0"/>
    <x v="0"/>
    <x v="0"/>
    <s v="2 - Poder Ejecutivo"/>
    <s v="0207 - MINISTERIO DE SALUD PÚBLICA Y ASISTENCIA SOCIAL"/>
    <s v="0031 - CENTRO DE ATENCION INTEGRAL PARA LA DISCAPACIDAD (CAID)"/>
    <x v="2"/>
    <x v="3"/>
    <x v="48"/>
    <x v="2"/>
    <x v="17"/>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18"/>
    <s v="N"/>
    <s v="00 - N/A"/>
    <s v="10 - FONDO GENERAL"/>
    <s v="(en blanco)"/>
    <s v="99 - MULTIPROVINCIAL"/>
    <n v="4000"/>
    <n v="0"/>
  </r>
  <r>
    <s v="2024"/>
    <x v="0"/>
    <x v="0"/>
    <x v="0"/>
    <x v="0"/>
    <s v="2 - Poder Ejecutivo"/>
    <s v="0207 - MINISTERIO DE SALUD PÚBLICA Y ASISTENCIA SOCIAL"/>
    <s v="0031 - CENTRO DE ATENCION INTEGRAL PARA LA DISCAPACIDAD (CAID)"/>
    <x v="2"/>
    <x v="3"/>
    <x v="48"/>
    <x v="2"/>
    <x v="18"/>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x v="2"/>
    <x v="19"/>
    <s v="N"/>
    <s v="00 - N/A"/>
    <s v="10 - FONDO GENERAL"/>
    <s v="(en blanco)"/>
    <s v="99 - MULTIPROVINCIAL"/>
    <n v="264006"/>
    <n v="0"/>
  </r>
  <r>
    <s v="2024"/>
    <x v="0"/>
    <x v="0"/>
    <x v="0"/>
    <x v="0"/>
    <s v="2 - Poder Ejecutivo"/>
    <s v="0207 - MINISTERIO DE SALUD PÚBLICA Y ASISTENCIA SOCIAL"/>
    <s v="0031 - CENTRO DE ATENCION INTEGRAL PARA LA DISCAPACIDAD (CAID)"/>
    <x v="2"/>
    <x v="3"/>
    <x v="48"/>
    <x v="2"/>
    <x v="19"/>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20"/>
    <s v="N"/>
    <s v="00 - N/A"/>
    <s v="10 - FONDO GENERAL"/>
    <s v="(en blanco)"/>
    <s v="99 - MULTIPROVINCIAL"/>
    <n v="6642621"/>
    <n v="23475"/>
  </r>
  <r>
    <s v="2024"/>
    <x v="0"/>
    <x v="0"/>
    <x v="0"/>
    <x v="0"/>
    <s v="2 - Poder Ejecutivo"/>
    <s v="0207 - MINISTERIO DE SALUD PÚBLICA Y ASISTENCIA SOCIAL"/>
    <s v="0031 - CENTRO DE ATENCION INTEGRAL PARA LA DISCAPACIDAD (CAID)"/>
    <x v="2"/>
    <x v="3"/>
    <x v="48"/>
    <x v="2"/>
    <x v="20"/>
    <s v="N"/>
    <s v="00 - N/A"/>
    <s v="70 - DONACION EXTERNA"/>
    <s v="(en blanco)"/>
    <s v="99 - MULTIPROVINCIAL"/>
    <n v="0"/>
    <n v="0"/>
  </r>
  <r>
    <s v="2024"/>
    <x v="0"/>
    <x v="0"/>
    <x v="0"/>
    <x v="0"/>
    <s v="2 - Poder Ejecutivo"/>
    <s v="0207 - MINISTERIO DE SALUD PÚBLICA Y ASISTENCIA SOCIAL"/>
    <s v="0031 - CENTRO DE ATENCION INTEGRAL PARA LA DISCAPACIDAD (CAID)"/>
    <x v="2"/>
    <x v="3"/>
    <x v="48"/>
    <x v="2"/>
    <x v="21"/>
    <s v="N"/>
    <s v="00 - N/A"/>
    <s v="10 - FONDO GENERAL"/>
    <s v="(en blanco)"/>
    <s v="99 - MULTIPROVINCIAL"/>
    <n v="52549882"/>
    <n v="444364.44000000006"/>
  </r>
  <r>
    <s v="2024"/>
    <x v="0"/>
    <x v="0"/>
    <x v="0"/>
    <x v="0"/>
    <s v="2 - Poder Ejecutivo"/>
    <s v="0207 - MINISTERIO DE SALUD PÚBLICA Y ASISTENCIA SOCIAL"/>
    <s v="0031 - CENTRO DE ATENCION INTEGRAL PARA LA DISCAPACIDAD (CAID)"/>
    <x v="2"/>
    <x v="3"/>
    <x v="48"/>
    <x v="2"/>
    <x v="21"/>
    <s v="N"/>
    <s v="00 - N/A"/>
    <s v="70 - DONACION EXTERNA"/>
    <s v="(en blanco)"/>
    <s v="99 - MULTIPROVINCIAL"/>
    <n v="0"/>
    <n v="123210.77"/>
  </r>
  <r>
    <s v="2024"/>
    <x v="0"/>
    <x v="0"/>
    <x v="0"/>
    <x v="0"/>
    <s v="2 - Poder Ejecutivo"/>
    <s v="0207 - MINISTERIO DE SALUD PÚBLICA Y ASISTENCIA SOCIAL"/>
    <s v="0032 - DIRECCIÓN GENERAL DE MEDICAMENTOS, ALIMENTOS Y PRODUCTOS SANITARIOS (DIGEMAPS)"/>
    <x v="2"/>
    <x v="3"/>
    <x v="48"/>
    <x v="0"/>
    <x v="0"/>
    <s v="N"/>
    <s v="00 - N/A"/>
    <s v="10 - FONDO GENERAL"/>
    <s v="(en blanco)"/>
    <s v="99 - MULTIPROVINCIAL"/>
    <n v="232160250"/>
    <n v="48224665.589999996"/>
  </r>
  <r>
    <s v="2024"/>
    <x v="0"/>
    <x v="0"/>
    <x v="0"/>
    <x v="0"/>
    <s v="2 - Poder Ejecutivo"/>
    <s v="0207 - MINISTERIO DE SALUD PÚBLICA Y ASISTENCIA SOCIAL"/>
    <s v="0032 - DIRECCIÓN GENERAL DE MEDICAMENTOS, ALIMENTOS Y PRODUCTOS SANITARIOS (DIGEMAPS)"/>
    <x v="2"/>
    <x v="3"/>
    <x v="48"/>
    <x v="0"/>
    <x v="1"/>
    <s v="N"/>
    <s v="00 - N/A"/>
    <s v="10 - FONDO GENERAL"/>
    <s v="(en blanco)"/>
    <s v="99 - MULTIPROVINCIAL"/>
    <n v="42159500"/>
    <n v="1562371.4099999997"/>
  </r>
  <r>
    <s v="2024"/>
    <x v="0"/>
    <x v="0"/>
    <x v="0"/>
    <x v="0"/>
    <s v="2 - Poder Ejecutivo"/>
    <s v="0207 - MINISTERIO DE SALUD PÚBLICA Y ASISTENCIA SOCIAL"/>
    <s v="0032 - DIRECCIÓN GENERAL DE MEDICAMENTOS, ALIMENTOS Y PRODUCTOS SANITARIOS (DIGEMAPS)"/>
    <x v="2"/>
    <x v="3"/>
    <x v="48"/>
    <x v="0"/>
    <x v="4"/>
    <s v="N"/>
    <s v="00 - N/A"/>
    <s v="10 - FONDO GENERAL"/>
    <s v="(en blanco)"/>
    <s v="99 - MULTIPROVINCIAL"/>
    <n v="32855603"/>
    <n v="7364408.5199999986"/>
  </r>
  <r>
    <s v="2024"/>
    <x v="0"/>
    <x v="0"/>
    <x v="0"/>
    <x v="0"/>
    <s v="2 - Poder Ejecutivo"/>
    <s v="0207 - MINISTERIO DE SALUD PÚBLICA Y ASISTENCIA SOCIAL"/>
    <s v="0032 - DIRECCIÓN GENERAL DE MEDICAMENTOS, ALIMENTOS Y PRODUCTOS SANITARIOS (DIGEMAPS)"/>
    <x v="2"/>
    <x v="3"/>
    <x v="48"/>
    <x v="1"/>
    <x v="5"/>
    <s v="N"/>
    <s v="00 - N/A"/>
    <s v="10 - FONDO GENERAL"/>
    <s v="(en blanco)"/>
    <s v="99 - MULTIPROVINCIAL"/>
    <n v="14600000"/>
    <n v="308497.17"/>
  </r>
  <r>
    <s v="2024"/>
    <x v="0"/>
    <x v="0"/>
    <x v="0"/>
    <x v="0"/>
    <s v="2 - Poder Ejecutivo"/>
    <s v="0207 - MINISTERIO DE SALUD PÚBLICA Y ASISTENCIA SOCIAL"/>
    <s v="0032 - DIRECCIÓN GENERAL DE MEDICAMENTOS, ALIMENTOS Y PRODUCTOS SANITARIOS (DIGEMAPS)"/>
    <x v="2"/>
    <x v="3"/>
    <x v="48"/>
    <x v="1"/>
    <x v="7"/>
    <s v="N"/>
    <s v="00 - N/A"/>
    <s v="10 - FONDO GENERAL"/>
    <s v="(en blanco)"/>
    <s v="99 - MULTIPROVINCIAL"/>
    <n v="0"/>
    <n v="0"/>
  </r>
  <r>
    <s v="2024"/>
    <x v="0"/>
    <x v="0"/>
    <x v="0"/>
    <x v="0"/>
    <s v="2 - Poder Ejecutivo"/>
    <s v="0207 - MINISTERIO DE SALUD PÚBLICA Y ASISTENCIA SOCIAL"/>
    <s v="0032 - DIRECCIÓN GENERAL DE MEDICAMENTOS, ALIMENTOS Y PRODUCTOS SANITARIOS (DIGEMAPS)"/>
    <x v="2"/>
    <x v="3"/>
    <x v="48"/>
    <x v="1"/>
    <x v="9"/>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1"/>
    <x v="10"/>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x v="1"/>
    <x v="12"/>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x v="1"/>
    <x v="13"/>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2"/>
    <x v="14"/>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x v="2"/>
    <x v="16"/>
    <s v="N"/>
    <s v="00 - N/A"/>
    <s v="20 - FONDOS CON DESTINO ESPECÍFICO"/>
    <s v="(en blanco)"/>
    <s v="99 - MULTIPROVINCIAL"/>
    <n v="100000000"/>
    <n v="0"/>
  </r>
  <r>
    <s v="2024"/>
    <x v="0"/>
    <x v="0"/>
    <x v="0"/>
    <x v="0"/>
    <s v="2 - Poder Ejecutivo"/>
    <s v="0208 - MINISTERIO DE DEPORTES Y RECREACIÓN"/>
    <s v="0001 - MINISTERIO DE DEPORTES Y RECREACIÓN"/>
    <x v="0"/>
    <x v="0"/>
    <x v="10"/>
    <x v="1"/>
    <x v="6"/>
    <s v="N"/>
    <s v="00 - N/A"/>
    <s v="10 - FONDO GENERAL"/>
    <s v="(en blanco)"/>
    <s v="99 - MULTIPROVINCIAL"/>
    <n v="200000"/>
    <n v="0"/>
  </r>
  <r>
    <s v="2024"/>
    <x v="0"/>
    <x v="0"/>
    <x v="0"/>
    <x v="0"/>
    <s v="2 - Poder Ejecutivo"/>
    <s v="0208 - MINISTERIO DE DEPORTES Y RECREACIÓN"/>
    <s v="0001 - MINISTERIO DE DEPORTES Y RECREACIÓN"/>
    <x v="0"/>
    <x v="0"/>
    <x v="10"/>
    <x v="1"/>
    <x v="7"/>
    <s v="N"/>
    <s v="00 - N/A"/>
    <s v="10 - FONDO GENERAL"/>
    <s v="(en blanco)"/>
    <s v="99 - MULTIPROVINCIAL"/>
    <n v="200000"/>
    <n v="0"/>
  </r>
  <r>
    <s v="2024"/>
    <x v="0"/>
    <x v="0"/>
    <x v="0"/>
    <x v="0"/>
    <s v="2 - Poder Ejecutivo"/>
    <s v="0208 - MINISTERIO DE DEPORTES Y RECREACIÓN"/>
    <s v="0001 - MINISTERIO DE DEPORTES Y RECREACIÓN"/>
    <x v="0"/>
    <x v="0"/>
    <x v="10"/>
    <x v="1"/>
    <x v="13"/>
    <s v="N"/>
    <s v="00 - N/A"/>
    <s v="10 - FONDO GENERAL"/>
    <s v="(en blanco)"/>
    <s v="99 - MULTIPROVINCIAL"/>
    <n v="200000"/>
    <n v="0"/>
  </r>
  <r>
    <s v="2024"/>
    <x v="0"/>
    <x v="0"/>
    <x v="0"/>
    <x v="0"/>
    <s v="2 - Poder Ejecutivo"/>
    <s v="0208 - MINISTERIO DE DEPORTES Y RECREACIÓN"/>
    <s v="0001 - MINISTERIO DE DEPORTES Y RECREACIÓN"/>
    <x v="0"/>
    <x v="0"/>
    <x v="10"/>
    <x v="2"/>
    <x v="14"/>
    <s v="N"/>
    <s v="00 - N/A"/>
    <s v="10 - FONDO GENERAL"/>
    <s v="(en blanco)"/>
    <s v="99 - MULTIPROVINCIAL"/>
    <n v="200000"/>
    <n v="0"/>
  </r>
  <r>
    <s v="2024"/>
    <x v="0"/>
    <x v="0"/>
    <x v="0"/>
    <x v="0"/>
    <s v="2 - Poder Ejecutivo"/>
    <s v="0208 - MINISTERIO DE DEPORTES Y RECREACIÓN"/>
    <s v="0001 - MINISTERIO DE DEPORTES Y RECREACIÓN"/>
    <x v="0"/>
    <x v="0"/>
    <x v="10"/>
    <x v="2"/>
    <x v="15"/>
    <s v="N"/>
    <s v="00 - N/A"/>
    <s v="10 - FONDO GENERAL"/>
    <s v="(en blanco)"/>
    <s v="99 - MULTIPROVINCIAL"/>
    <n v="400000"/>
    <n v="0"/>
  </r>
  <r>
    <s v="2024"/>
    <x v="0"/>
    <x v="0"/>
    <x v="0"/>
    <x v="0"/>
    <s v="2 - Poder Ejecutivo"/>
    <s v="0208 - MINISTERIO DE DEPORTES Y RECREACIÓN"/>
    <s v="0001 - MINISTERIO DE DEPORTES Y RECREACIÓN"/>
    <x v="0"/>
    <x v="0"/>
    <x v="10"/>
    <x v="2"/>
    <x v="16"/>
    <s v="N"/>
    <s v="00 - N/A"/>
    <s v="10 - FONDO GENERAL"/>
    <s v="(en blanco)"/>
    <s v="99 - MULTIPROVINCIAL"/>
    <n v="400000"/>
    <n v="0"/>
  </r>
  <r>
    <s v="2024"/>
    <x v="0"/>
    <x v="0"/>
    <x v="0"/>
    <x v="0"/>
    <s v="2 - Poder Ejecutivo"/>
    <s v="0208 - MINISTERIO DE DEPORTES Y RECREACIÓN"/>
    <s v="0001 - MINISTERIO DE DEPORTES Y RECREACIÓN"/>
    <x v="0"/>
    <x v="0"/>
    <x v="10"/>
    <x v="2"/>
    <x v="21"/>
    <s v="N"/>
    <s v="00 - N/A"/>
    <s v="10 - FONDO GENERAL"/>
    <s v="(en blanco)"/>
    <s v="99 - MULTIPROVINCIAL"/>
    <n v="400000"/>
    <n v="0"/>
  </r>
  <r>
    <s v="2024"/>
    <x v="0"/>
    <x v="0"/>
    <x v="0"/>
    <x v="0"/>
    <s v="2 - Poder Ejecutivo"/>
    <s v="0208 - MINISTERIO DE DEPORTES Y RECREACIÓN"/>
    <s v="0001 - MINISTERIO DE DEPORTES Y RECREACIÓN"/>
    <x v="2"/>
    <x v="8"/>
    <x v="49"/>
    <x v="0"/>
    <x v="0"/>
    <s v="N"/>
    <s v="00 - N/A"/>
    <s v="10 - FONDO GENERAL"/>
    <s v="(en blanco)"/>
    <s v="99 - MULTIPROVINCIAL"/>
    <n v="57850000"/>
    <n v="13272893.540000001"/>
  </r>
  <r>
    <s v="2024"/>
    <x v="0"/>
    <x v="0"/>
    <x v="0"/>
    <x v="0"/>
    <s v="2 - Poder Ejecutivo"/>
    <s v="0208 - MINISTERIO DE DEPORTES Y RECREACIÓN"/>
    <s v="0001 - MINISTERIO DE DEPORTES Y RECREACIÓN"/>
    <x v="2"/>
    <x v="8"/>
    <x v="49"/>
    <x v="0"/>
    <x v="4"/>
    <s v="N"/>
    <s v="00 - N/A"/>
    <s v="10 - FONDO GENERAL"/>
    <s v="(en blanco)"/>
    <s v="99 - MULTIPROVINCIAL"/>
    <n v="8150000"/>
    <n v="2022855.8800000001"/>
  </r>
  <r>
    <s v="2024"/>
    <x v="0"/>
    <x v="0"/>
    <x v="0"/>
    <x v="0"/>
    <s v="2 - Poder Ejecutivo"/>
    <s v="0208 - MINISTERIO DE DEPORTES Y RECREACIÓN"/>
    <s v="0001 - MINISTERIO DE DEPORTES Y RECREACIÓN"/>
    <x v="2"/>
    <x v="8"/>
    <x v="49"/>
    <x v="1"/>
    <x v="7"/>
    <s v="N"/>
    <s v="00 - N/A"/>
    <s v="10 - FONDO GENERAL"/>
    <s v="(en blanco)"/>
    <s v="99 - MULTIPROVINCIAL"/>
    <n v="500000"/>
    <n v="0"/>
  </r>
  <r>
    <s v="2024"/>
    <x v="0"/>
    <x v="0"/>
    <x v="0"/>
    <x v="0"/>
    <s v="2 - Poder Ejecutivo"/>
    <s v="0208 - MINISTERIO DE DEPORTES Y RECREACIÓN"/>
    <s v="0001 - MINISTERIO DE DEPORTES Y RECREACIÓN"/>
    <x v="2"/>
    <x v="8"/>
    <x v="49"/>
    <x v="1"/>
    <x v="8"/>
    <s v="N"/>
    <s v="00 - N/A"/>
    <s v="10 - FONDO GENERAL"/>
    <s v="(en blanco)"/>
    <s v="99 - MULTIPROVINCIAL"/>
    <n v="50000"/>
    <n v="0"/>
  </r>
  <r>
    <s v="2024"/>
    <x v="0"/>
    <x v="0"/>
    <x v="0"/>
    <x v="0"/>
    <s v="2 - Poder Ejecutivo"/>
    <s v="0208 - MINISTERIO DE DEPORTES Y RECREACIÓN"/>
    <s v="0001 - MINISTERIO DE DEPORTES Y RECREACIÓN"/>
    <x v="2"/>
    <x v="8"/>
    <x v="49"/>
    <x v="1"/>
    <x v="9"/>
    <s v="N"/>
    <s v="00 - N/A"/>
    <s v="10 - FONDO GENERAL"/>
    <s v="(en blanco)"/>
    <s v="99 - MULTIPROVINCIAL"/>
    <n v="500000"/>
    <n v="0"/>
  </r>
  <r>
    <s v="2024"/>
    <x v="0"/>
    <x v="0"/>
    <x v="0"/>
    <x v="0"/>
    <s v="2 - Poder Ejecutivo"/>
    <s v="0208 - MINISTERIO DE DEPORTES Y RECREACIÓN"/>
    <s v="0001 - MINISTERIO DE DEPORTES Y RECREACIÓN"/>
    <x v="2"/>
    <x v="8"/>
    <x v="49"/>
    <x v="1"/>
    <x v="10"/>
    <s v="N"/>
    <s v="00 - N/A"/>
    <s v="10 - FONDO GENERAL"/>
    <s v="(en blanco)"/>
    <s v="99 - MULTIPROVINCIAL"/>
    <n v="10000000"/>
    <n v="1725532.24"/>
  </r>
  <r>
    <s v="2024"/>
    <x v="0"/>
    <x v="0"/>
    <x v="0"/>
    <x v="0"/>
    <s v="2 - Poder Ejecutivo"/>
    <s v="0208 - MINISTERIO DE DEPORTES Y RECREACIÓN"/>
    <s v="0001 - MINISTERIO DE DEPORTES Y RECREACIÓN"/>
    <x v="2"/>
    <x v="8"/>
    <x v="49"/>
    <x v="1"/>
    <x v="12"/>
    <s v="N"/>
    <s v="00 - N/A"/>
    <s v="10 - FONDO GENERAL"/>
    <s v="(en blanco)"/>
    <s v="99 - MULTIPROVINCIAL"/>
    <n v="50000"/>
    <n v="0"/>
  </r>
  <r>
    <s v="2024"/>
    <x v="0"/>
    <x v="0"/>
    <x v="0"/>
    <x v="0"/>
    <s v="2 - Poder Ejecutivo"/>
    <s v="0208 - MINISTERIO DE DEPORTES Y RECREACIÓN"/>
    <s v="0001 - MINISTERIO DE DEPORTES Y RECREACIÓN"/>
    <x v="2"/>
    <x v="8"/>
    <x v="49"/>
    <x v="1"/>
    <x v="13"/>
    <s v="N"/>
    <s v="00 - N/A"/>
    <s v="10 - FONDO GENERAL"/>
    <s v="(en blanco)"/>
    <s v="99 - MULTIPROVINCIAL"/>
    <n v="158100000"/>
    <n v="31257915.620000001"/>
  </r>
  <r>
    <s v="2024"/>
    <x v="0"/>
    <x v="0"/>
    <x v="0"/>
    <x v="0"/>
    <s v="2 - Poder Ejecutivo"/>
    <s v="0208 - MINISTERIO DE DEPORTES Y RECREACIÓN"/>
    <s v="0001 - MINISTERIO DE DEPORTES Y RECREACIÓN"/>
    <x v="2"/>
    <x v="8"/>
    <x v="49"/>
    <x v="2"/>
    <x v="14"/>
    <s v="N"/>
    <s v="00 - N/A"/>
    <s v="10 - FONDO GENERAL"/>
    <s v="(en blanco)"/>
    <s v="99 - MULTIPROVINCIAL"/>
    <n v="1000000"/>
    <n v="0"/>
  </r>
  <r>
    <s v="2024"/>
    <x v="0"/>
    <x v="0"/>
    <x v="0"/>
    <x v="0"/>
    <s v="2 - Poder Ejecutivo"/>
    <s v="0208 - MINISTERIO DE DEPORTES Y RECREACIÓN"/>
    <s v="0001 - MINISTERIO DE DEPORTES Y RECREACIÓN"/>
    <x v="2"/>
    <x v="8"/>
    <x v="49"/>
    <x v="2"/>
    <x v="15"/>
    <s v="N"/>
    <s v="00 - N/A"/>
    <s v="10 - FONDO GENERAL"/>
    <s v="(en blanco)"/>
    <s v="99 - MULTIPROVINCIAL"/>
    <n v="10500000"/>
    <n v="484184.08"/>
  </r>
  <r>
    <s v="2024"/>
    <x v="0"/>
    <x v="0"/>
    <x v="0"/>
    <x v="0"/>
    <s v="2 - Poder Ejecutivo"/>
    <s v="0208 - MINISTERIO DE DEPORTES Y RECREACIÓN"/>
    <s v="0001 - MINISTERIO DE DEPORTES Y RECREACIÓN"/>
    <x v="2"/>
    <x v="8"/>
    <x v="49"/>
    <x v="2"/>
    <x v="16"/>
    <s v="N"/>
    <s v="00 - N/A"/>
    <s v="10 - FONDO GENERAL"/>
    <s v="(en blanco)"/>
    <s v="99 - MULTIPROVINCIAL"/>
    <n v="1000000"/>
    <n v="0"/>
  </r>
  <r>
    <s v="2024"/>
    <x v="0"/>
    <x v="0"/>
    <x v="0"/>
    <x v="0"/>
    <s v="2 - Poder Ejecutivo"/>
    <s v="0208 - MINISTERIO DE DEPORTES Y RECREACIÓN"/>
    <s v="0001 - MINISTERIO DE DEPORTES Y RECREACIÓN"/>
    <x v="2"/>
    <x v="8"/>
    <x v="49"/>
    <x v="2"/>
    <x v="17"/>
    <s v="N"/>
    <s v="00 - N/A"/>
    <s v="10 - FONDO GENERAL"/>
    <s v="(en blanco)"/>
    <s v="99 - MULTIPROVINCIAL"/>
    <n v="1000000"/>
    <n v="5564.53"/>
  </r>
  <r>
    <s v="2024"/>
    <x v="0"/>
    <x v="0"/>
    <x v="0"/>
    <x v="0"/>
    <s v="2 - Poder Ejecutivo"/>
    <s v="0208 - MINISTERIO DE DEPORTES Y RECREACIÓN"/>
    <s v="0001 - MINISTERIO DE DEPORTES Y RECREACIÓN"/>
    <x v="2"/>
    <x v="8"/>
    <x v="49"/>
    <x v="2"/>
    <x v="18"/>
    <s v="N"/>
    <s v="00 - N/A"/>
    <s v="10 - FONDO GENERAL"/>
    <s v="(en blanco)"/>
    <s v="99 - MULTIPROVINCIAL"/>
    <n v="0"/>
    <n v="13418.37"/>
  </r>
  <r>
    <s v="2024"/>
    <x v="0"/>
    <x v="0"/>
    <x v="0"/>
    <x v="0"/>
    <s v="2 - Poder Ejecutivo"/>
    <s v="0208 - MINISTERIO DE DEPORTES Y RECREACIÓN"/>
    <s v="0001 - MINISTERIO DE DEPORTES Y RECREACIÓN"/>
    <x v="2"/>
    <x v="8"/>
    <x v="49"/>
    <x v="2"/>
    <x v="19"/>
    <s v="N"/>
    <s v="00 - N/A"/>
    <s v="10 - FONDO GENERAL"/>
    <s v="(en blanco)"/>
    <s v="99 - MULTIPROVINCIAL"/>
    <n v="500000"/>
    <n v="4381.58"/>
  </r>
  <r>
    <s v="2024"/>
    <x v="0"/>
    <x v="0"/>
    <x v="0"/>
    <x v="0"/>
    <s v="2 - Poder Ejecutivo"/>
    <s v="0208 - MINISTERIO DE DEPORTES Y RECREACIÓN"/>
    <s v="0001 - MINISTERIO DE DEPORTES Y RECREACIÓN"/>
    <x v="2"/>
    <x v="8"/>
    <x v="49"/>
    <x v="2"/>
    <x v="20"/>
    <s v="N"/>
    <s v="00 - N/A"/>
    <s v="10 - FONDO GENERAL"/>
    <s v="(en blanco)"/>
    <s v="99 - MULTIPROVINCIAL"/>
    <n v="1000000"/>
    <n v="7338.89"/>
  </r>
  <r>
    <s v="2024"/>
    <x v="0"/>
    <x v="0"/>
    <x v="0"/>
    <x v="0"/>
    <s v="2 - Poder Ejecutivo"/>
    <s v="0208 - MINISTERIO DE DEPORTES Y RECREACIÓN"/>
    <s v="0001 - MINISTERIO DE DEPORTES Y RECREACIÓN"/>
    <x v="2"/>
    <x v="8"/>
    <x v="49"/>
    <x v="2"/>
    <x v="21"/>
    <s v="N"/>
    <s v="00 - N/A"/>
    <s v="10 - FONDO GENERAL"/>
    <s v="(en blanco)"/>
    <s v="99 - MULTIPROVINCIAL"/>
    <n v="5500000"/>
    <n v="10701.730000000001"/>
  </r>
  <r>
    <s v="2024"/>
    <x v="0"/>
    <x v="0"/>
    <x v="0"/>
    <x v="0"/>
    <s v="2 - Poder Ejecutivo"/>
    <s v="0208 - MINISTERIO DE DEPORTES Y RECREACIÓN"/>
    <s v="0001 - MINISTERIO DE DEPORTES Y RECREACIÓN"/>
    <x v="2"/>
    <x v="8"/>
    <x v="34"/>
    <x v="0"/>
    <x v="0"/>
    <s v="N"/>
    <s v="00 - N/A"/>
    <s v="10 - FONDO GENERAL"/>
    <s v="(en blanco)"/>
    <s v="99 - MULTIPROVINCIAL"/>
    <n v="60675000"/>
    <n v="13785398.110000001"/>
  </r>
  <r>
    <s v="2024"/>
    <x v="0"/>
    <x v="0"/>
    <x v="0"/>
    <x v="0"/>
    <s v="2 - Poder Ejecutivo"/>
    <s v="0208 - MINISTERIO DE DEPORTES Y RECREACIÓN"/>
    <s v="0001 - MINISTERIO DE DEPORTES Y RECREACIÓN"/>
    <x v="2"/>
    <x v="8"/>
    <x v="34"/>
    <x v="0"/>
    <x v="4"/>
    <s v="N"/>
    <s v="00 - N/A"/>
    <s v="10 - FONDO GENERAL"/>
    <s v="(en blanco)"/>
    <s v="99 - MULTIPROVINCIAL"/>
    <n v="8476000"/>
    <n v="2100662.5299999998"/>
  </r>
  <r>
    <s v="2024"/>
    <x v="0"/>
    <x v="0"/>
    <x v="0"/>
    <x v="0"/>
    <s v="2 - Poder Ejecutivo"/>
    <s v="0208 - MINISTERIO DE DEPORTES Y RECREACIÓN"/>
    <s v="0001 - MINISTERIO DE DEPORTES Y RECREACIÓN"/>
    <x v="2"/>
    <x v="8"/>
    <x v="34"/>
    <x v="1"/>
    <x v="6"/>
    <s v="N"/>
    <s v="00 - N/A"/>
    <s v="10 - FONDO GENERAL"/>
    <s v="(en blanco)"/>
    <s v="99 - MULTIPROVINCIAL"/>
    <n v="500000"/>
    <n v="0"/>
  </r>
  <r>
    <s v="2024"/>
    <x v="0"/>
    <x v="0"/>
    <x v="0"/>
    <x v="0"/>
    <s v="2 - Poder Ejecutivo"/>
    <s v="0208 - MINISTERIO DE DEPORTES Y RECREACIÓN"/>
    <s v="0001 - MINISTERIO DE DEPORTES Y RECREACIÓN"/>
    <x v="2"/>
    <x v="8"/>
    <x v="34"/>
    <x v="1"/>
    <x v="7"/>
    <s v="N"/>
    <s v="00 - N/A"/>
    <s v="10 - FONDO GENERAL"/>
    <s v="(en blanco)"/>
    <s v="99 - MULTIPROVINCIAL"/>
    <n v="9500000"/>
    <n v="571700"/>
  </r>
  <r>
    <s v="2024"/>
    <x v="0"/>
    <x v="0"/>
    <x v="0"/>
    <x v="0"/>
    <s v="2 - Poder Ejecutivo"/>
    <s v="0208 - MINISTERIO DE DEPORTES Y RECREACIÓN"/>
    <s v="0001 - MINISTERIO DE DEPORTES Y RECREACIÓN"/>
    <x v="2"/>
    <x v="8"/>
    <x v="34"/>
    <x v="1"/>
    <x v="8"/>
    <s v="N"/>
    <s v="00 - N/A"/>
    <s v="10 - FONDO GENERAL"/>
    <s v="(en blanco)"/>
    <s v="99 - MULTIPROVINCIAL"/>
    <n v="3200000"/>
    <n v="92638.25"/>
  </r>
  <r>
    <s v="2024"/>
    <x v="0"/>
    <x v="0"/>
    <x v="0"/>
    <x v="0"/>
    <s v="2 - Poder Ejecutivo"/>
    <s v="0208 - MINISTERIO DE DEPORTES Y RECREACIÓN"/>
    <s v="0001 - MINISTERIO DE DEPORTES Y RECREACIÓN"/>
    <x v="2"/>
    <x v="8"/>
    <x v="34"/>
    <x v="1"/>
    <x v="9"/>
    <s v="N"/>
    <s v="00 - N/A"/>
    <s v="10 - FONDO GENERAL"/>
    <s v="(en blanco)"/>
    <s v="99 - MULTIPROVINCIAL"/>
    <n v="1860000"/>
    <n v="0"/>
  </r>
  <r>
    <s v="2024"/>
    <x v="0"/>
    <x v="0"/>
    <x v="0"/>
    <x v="0"/>
    <s v="2 - Poder Ejecutivo"/>
    <s v="0208 - MINISTERIO DE DEPORTES Y RECREACIÓN"/>
    <s v="0001 - MINISTERIO DE DEPORTES Y RECREACIÓN"/>
    <x v="2"/>
    <x v="8"/>
    <x v="34"/>
    <x v="1"/>
    <x v="12"/>
    <s v="N"/>
    <s v="00 - N/A"/>
    <s v="10 - FONDO GENERAL"/>
    <s v="(en blanco)"/>
    <s v="99 - MULTIPROVINCIAL"/>
    <n v="5750000"/>
    <n v="2751"/>
  </r>
  <r>
    <s v="2024"/>
    <x v="0"/>
    <x v="0"/>
    <x v="0"/>
    <x v="0"/>
    <s v="2 - Poder Ejecutivo"/>
    <s v="0208 - MINISTERIO DE DEPORTES Y RECREACIÓN"/>
    <s v="0001 - MINISTERIO DE DEPORTES Y RECREACIÓN"/>
    <x v="2"/>
    <x v="8"/>
    <x v="34"/>
    <x v="1"/>
    <x v="13"/>
    <s v="N"/>
    <s v="00 - N/A"/>
    <s v="10 - FONDO GENERAL"/>
    <s v="(en blanco)"/>
    <s v="99 - MULTIPROVINCIAL"/>
    <n v="3900000"/>
    <n v="0"/>
  </r>
  <r>
    <s v="2024"/>
    <x v="0"/>
    <x v="0"/>
    <x v="0"/>
    <x v="0"/>
    <s v="2 - Poder Ejecutivo"/>
    <s v="0208 - MINISTERIO DE DEPORTES Y RECREACIÓN"/>
    <s v="0001 - MINISTERIO DE DEPORTES Y RECREACIÓN"/>
    <x v="2"/>
    <x v="8"/>
    <x v="34"/>
    <x v="2"/>
    <x v="14"/>
    <s v="N"/>
    <s v="00 - N/A"/>
    <s v="10 - FONDO GENERAL"/>
    <s v="(en blanco)"/>
    <s v="99 - MULTIPROVINCIAL"/>
    <n v="3100000"/>
    <n v="0"/>
  </r>
  <r>
    <s v="2024"/>
    <x v="0"/>
    <x v="0"/>
    <x v="0"/>
    <x v="0"/>
    <s v="2 - Poder Ejecutivo"/>
    <s v="0208 - MINISTERIO DE DEPORTES Y RECREACIÓN"/>
    <s v="0001 - MINISTERIO DE DEPORTES Y RECREACIÓN"/>
    <x v="2"/>
    <x v="8"/>
    <x v="34"/>
    <x v="2"/>
    <x v="15"/>
    <s v="N"/>
    <s v="00 - N/A"/>
    <s v="10 - FONDO GENERAL"/>
    <s v="(en blanco)"/>
    <s v="99 - MULTIPROVINCIAL"/>
    <n v="6300000"/>
    <n v="0"/>
  </r>
  <r>
    <s v="2024"/>
    <x v="0"/>
    <x v="0"/>
    <x v="0"/>
    <x v="0"/>
    <s v="2 - Poder Ejecutivo"/>
    <s v="0208 - MINISTERIO DE DEPORTES Y RECREACIÓN"/>
    <s v="0001 - MINISTERIO DE DEPORTES Y RECREACIÓN"/>
    <x v="2"/>
    <x v="8"/>
    <x v="34"/>
    <x v="2"/>
    <x v="16"/>
    <s v="N"/>
    <s v="00 - N/A"/>
    <s v="10 - FONDO GENERAL"/>
    <s v="(en blanco)"/>
    <s v="99 - MULTIPROVINCIAL"/>
    <n v="750000"/>
    <n v="0"/>
  </r>
  <r>
    <s v="2024"/>
    <x v="0"/>
    <x v="0"/>
    <x v="0"/>
    <x v="0"/>
    <s v="2 - Poder Ejecutivo"/>
    <s v="0208 - MINISTERIO DE DEPORTES Y RECREACIÓN"/>
    <s v="0001 - MINISTERIO DE DEPORTES Y RECREACIÓN"/>
    <x v="2"/>
    <x v="8"/>
    <x v="34"/>
    <x v="2"/>
    <x v="18"/>
    <s v="N"/>
    <s v="00 - N/A"/>
    <s v="10 - FONDO GENERAL"/>
    <s v="(en blanco)"/>
    <s v="99 - MULTIPROVINCIAL"/>
    <n v="500000"/>
    <n v="0"/>
  </r>
  <r>
    <s v="2024"/>
    <x v="0"/>
    <x v="0"/>
    <x v="0"/>
    <x v="0"/>
    <s v="2 - Poder Ejecutivo"/>
    <s v="0208 - MINISTERIO DE DEPORTES Y RECREACIÓN"/>
    <s v="0001 - MINISTERIO DE DEPORTES Y RECREACIÓN"/>
    <x v="2"/>
    <x v="8"/>
    <x v="34"/>
    <x v="2"/>
    <x v="20"/>
    <s v="N"/>
    <s v="00 - N/A"/>
    <s v="10 - FONDO GENERAL"/>
    <s v="(en blanco)"/>
    <s v="99 - MULTIPROVINCIAL"/>
    <n v="100000"/>
    <n v="0"/>
  </r>
  <r>
    <s v="2024"/>
    <x v="0"/>
    <x v="0"/>
    <x v="0"/>
    <x v="0"/>
    <s v="2 - Poder Ejecutivo"/>
    <s v="0208 - MINISTERIO DE DEPORTES Y RECREACIÓN"/>
    <s v="0001 - MINISTERIO DE DEPORTES Y RECREACIÓN"/>
    <x v="2"/>
    <x v="8"/>
    <x v="34"/>
    <x v="2"/>
    <x v="21"/>
    <s v="N"/>
    <s v="00 - N/A"/>
    <s v="10 - FONDO GENERAL"/>
    <s v="(en blanco)"/>
    <s v="99 - MULTIPROVINCIAL"/>
    <n v="13600000"/>
    <n v="0"/>
  </r>
  <r>
    <s v="2024"/>
    <x v="0"/>
    <x v="0"/>
    <x v="0"/>
    <x v="0"/>
    <s v="2 - Poder Ejecutivo"/>
    <s v="0208 - MINISTERIO DE DEPORTES Y RECREACIÓN"/>
    <s v="0001 - MINISTERIO DE DEPORTES Y RECREACIÓN"/>
    <x v="2"/>
    <x v="8"/>
    <x v="50"/>
    <x v="0"/>
    <x v="0"/>
    <s v="N"/>
    <s v="00 - N/A"/>
    <s v="10 - FONDO GENERAL"/>
    <s v="(en blanco)"/>
    <s v="99 - MULTIPROVINCIAL"/>
    <n v="770709086"/>
    <n v="161908936.83000001"/>
  </r>
  <r>
    <s v="2024"/>
    <x v="0"/>
    <x v="0"/>
    <x v="0"/>
    <x v="0"/>
    <s v="2 - Poder Ejecutivo"/>
    <s v="0208 - MINISTERIO DE DEPORTES Y RECREACIÓN"/>
    <s v="0001 - MINISTERIO DE DEPORTES Y RECREACIÓN"/>
    <x v="2"/>
    <x v="8"/>
    <x v="50"/>
    <x v="0"/>
    <x v="1"/>
    <s v="N"/>
    <s v="00 - N/A"/>
    <s v="10 - FONDO GENERAL"/>
    <s v="(en blanco)"/>
    <s v="99 - MULTIPROVINCIAL"/>
    <n v="217311000"/>
    <n v="14144183.18"/>
  </r>
  <r>
    <s v="2024"/>
    <x v="0"/>
    <x v="0"/>
    <x v="0"/>
    <x v="0"/>
    <s v="2 - Poder Ejecutivo"/>
    <s v="0208 - MINISTERIO DE DEPORTES Y RECREACIÓN"/>
    <s v="0001 - MINISTERIO DE DEPORTES Y RECREACIÓN"/>
    <x v="2"/>
    <x v="8"/>
    <x v="50"/>
    <x v="0"/>
    <x v="4"/>
    <s v="N"/>
    <s v="00 - N/A"/>
    <s v="10 - FONDO GENERAL"/>
    <s v="(en blanco)"/>
    <s v="99 - MULTIPROVINCIAL"/>
    <n v="94475519"/>
    <n v="24729049.640000004"/>
  </r>
  <r>
    <s v="2024"/>
    <x v="0"/>
    <x v="0"/>
    <x v="0"/>
    <x v="0"/>
    <s v="2 - Poder Ejecutivo"/>
    <s v="0208 - MINISTERIO DE DEPORTES Y RECREACIÓN"/>
    <s v="0001 - MINISTERIO DE DEPORTES Y RECREACIÓN"/>
    <x v="2"/>
    <x v="8"/>
    <x v="50"/>
    <x v="1"/>
    <x v="5"/>
    <s v="N"/>
    <s v="00 - N/A"/>
    <s v="10 - FONDO GENERAL"/>
    <s v="(en blanco)"/>
    <s v="99 - MULTIPROVINCIAL"/>
    <n v="246844739"/>
    <n v="42052126.939999998"/>
  </r>
  <r>
    <s v="2024"/>
    <x v="0"/>
    <x v="0"/>
    <x v="0"/>
    <x v="0"/>
    <s v="2 - Poder Ejecutivo"/>
    <s v="0208 - MINISTERIO DE DEPORTES Y RECREACIÓN"/>
    <s v="0001 - MINISTERIO DE DEPORTES Y RECREACIÓN"/>
    <x v="2"/>
    <x v="8"/>
    <x v="50"/>
    <x v="1"/>
    <x v="6"/>
    <s v="N"/>
    <s v="00 - N/A"/>
    <s v="10 - FONDO GENERAL"/>
    <s v="(en blanco)"/>
    <s v="99 - MULTIPROVINCIAL"/>
    <n v="8000000"/>
    <n v="0"/>
  </r>
  <r>
    <s v="2024"/>
    <x v="0"/>
    <x v="0"/>
    <x v="0"/>
    <x v="0"/>
    <s v="2 - Poder Ejecutivo"/>
    <s v="0208 - MINISTERIO DE DEPORTES Y RECREACIÓN"/>
    <s v="0001 - MINISTERIO DE DEPORTES Y RECREACIÓN"/>
    <x v="2"/>
    <x v="8"/>
    <x v="50"/>
    <x v="1"/>
    <x v="6"/>
    <s v="N"/>
    <s v="00 - N/A"/>
    <s v="20 - FONDOS CON DESTINO ESPECÍFICO"/>
    <s v="(en blanco)"/>
    <s v="99 - MULTIPROVINCIAL"/>
    <n v="0"/>
    <n v="0"/>
  </r>
  <r>
    <s v="2024"/>
    <x v="0"/>
    <x v="0"/>
    <x v="0"/>
    <x v="0"/>
    <s v="2 - Poder Ejecutivo"/>
    <s v="0208 - MINISTERIO DE DEPORTES Y RECREACIÓN"/>
    <s v="0001 - MINISTERIO DE DEPORTES Y RECREACIÓN"/>
    <x v="2"/>
    <x v="8"/>
    <x v="50"/>
    <x v="1"/>
    <x v="7"/>
    <s v="N"/>
    <s v="00 - N/A"/>
    <s v="10 - FONDO GENERAL"/>
    <s v="(en blanco)"/>
    <s v="99 - MULTIPROVINCIAL"/>
    <n v="5000000"/>
    <n v="1294868.5"/>
  </r>
  <r>
    <s v="2024"/>
    <x v="0"/>
    <x v="0"/>
    <x v="0"/>
    <x v="0"/>
    <s v="2 - Poder Ejecutivo"/>
    <s v="0208 - MINISTERIO DE DEPORTES Y RECREACIÓN"/>
    <s v="0001 - MINISTERIO DE DEPORTES Y RECREACIÓN"/>
    <x v="2"/>
    <x v="8"/>
    <x v="50"/>
    <x v="1"/>
    <x v="8"/>
    <s v="N"/>
    <s v="00 - N/A"/>
    <s v="10 - FONDO GENERAL"/>
    <s v="(en blanco)"/>
    <s v="99 - MULTIPROVINCIAL"/>
    <n v="1650000"/>
    <n v="58248.62"/>
  </r>
  <r>
    <s v="2024"/>
    <x v="0"/>
    <x v="0"/>
    <x v="0"/>
    <x v="0"/>
    <s v="2 - Poder Ejecutivo"/>
    <s v="0208 - MINISTERIO DE DEPORTES Y RECREACIÓN"/>
    <s v="0001 - MINISTERIO DE DEPORTES Y RECREACIÓN"/>
    <x v="2"/>
    <x v="8"/>
    <x v="50"/>
    <x v="1"/>
    <x v="9"/>
    <s v="N"/>
    <s v="00 - N/A"/>
    <s v="10 - FONDO GENERAL"/>
    <s v="(en blanco)"/>
    <s v="99 - MULTIPROVINCIAL"/>
    <n v="13450000"/>
    <n v="3857932.9299999997"/>
  </r>
  <r>
    <s v="2024"/>
    <x v="0"/>
    <x v="0"/>
    <x v="0"/>
    <x v="0"/>
    <s v="2 - Poder Ejecutivo"/>
    <s v="0208 - MINISTERIO DE DEPORTES Y RECREACIÓN"/>
    <s v="0001 - MINISTERIO DE DEPORTES Y RECREACIÓN"/>
    <x v="2"/>
    <x v="8"/>
    <x v="50"/>
    <x v="1"/>
    <x v="9"/>
    <s v="N"/>
    <s v="00 - N/A"/>
    <s v="20 - FONDOS CON DESTINO ESPECÍFICO"/>
    <s v="(en blanco)"/>
    <s v="99 - MULTIPROVINCIAL"/>
    <n v="0"/>
    <n v="149757.93"/>
  </r>
  <r>
    <s v="2024"/>
    <x v="0"/>
    <x v="0"/>
    <x v="0"/>
    <x v="0"/>
    <s v="2 - Poder Ejecutivo"/>
    <s v="0208 - MINISTERIO DE DEPORTES Y RECREACIÓN"/>
    <s v="0001 - MINISTERIO DE DEPORTES Y RECREACIÓN"/>
    <x v="2"/>
    <x v="8"/>
    <x v="50"/>
    <x v="1"/>
    <x v="10"/>
    <s v="N"/>
    <s v="00 - N/A"/>
    <s v="10 - FONDO GENERAL"/>
    <s v="(en blanco)"/>
    <s v="99 - MULTIPROVINCIAL"/>
    <n v="17000000"/>
    <n v="3339877.19"/>
  </r>
  <r>
    <s v="2024"/>
    <x v="0"/>
    <x v="0"/>
    <x v="0"/>
    <x v="0"/>
    <s v="2 - Poder Ejecutivo"/>
    <s v="0208 - MINISTERIO DE DEPORTES Y RECREACIÓN"/>
    <s v="0001 - MINISTERIO DE DEPORTES Y RECREACIÓN"/>
    <x v="2"/>
    <x v="8"/>
    <x v="50"/>
    <x v="1"/>
    <x v="11"/>
    <s v="N"/>
    <s v="00 - N/A"/>
    <s v="10 - FONDO GENERAL"/>
    <s v="(en blanco)"/>
    <s v="99 - MULTIPROVINCIAL"/>
    <n v="11700000"/>
    <n v="4569887.2700000005"/>
  </r>
  <r>
    <s v="2024"/>
    <x v="0"/>
    <x v="0"/>
    <x v="0"/>
    <x v="0"/>
    <s v="2 - Poder Ejecutivo"/>
    <s v="0208 - MINISTERIO DE DEPORTES Y RECREACIÓN"/>
    <s v="0001 - MINISTERIO DE DEPORTES Y RECREACIÓN"/>
    <x v="2"/>
    <x v="8"/>
    <x v="50"/>
    <x v="1"/>
    <x v="12"/>
    <s v="N"/>
    <s v="00 - N/A"/>
    <s v="10 - FONDO GENERAL"/>
    <s v="(en blanco)"/>
    <s v="99 - MULTIPROVINCIAL"/>
    <n v="14425000"/>
    <n v="2670345.0299999998"/>
  </r>
  <r>
    <s v="2024"/>
    <x v="0"/>
    <x v="0"/>
    <x v="0"/>
    <x v="0"/>
    <s v="2 - Poder Ejecutivo"/>
    <s v="0208 - MINISTERIO DE DEPORTES Y RECREACIÓN"/>
    <s v="0001 - MINISTERIO DE DEPORTES Y RECREACIÓN"/>
    <x v="2"/>
    <x v="8"/>
    <x v="50"/>
    <x v="1"/>
    <x v="13"/>
    <s v="N"/>
    <s v="00 - N/A"/>
    <s v="10 - FONDO GENERAL"/>
    <s v="(en blanco)"/>
    <s v="99 - MULTIPROVINCIAL"/>
    <n v="32300000"/>
    <n v="4160852.2800000003"/>
  </r>
  <r>
    <s v="2024"/>
    <x v="0"/>
    <x v="0"/>
    <x v="0"/>
    <x v="0"/>
    <s v="2 - Poder Ejecutivo"/>
    <s v="0208 - MINISTERIO DE DEPORTES Y RECREACIÓN"/>
    <s v="0001 - MINISTERIO DE DEPORTES Y RECREACIÓN"/>
    <x v="2"/>
    <x v="8"/>
    <x v="50"/>
    <x v="2"/>
    <x v="14"/>
    <s v="N"/>
    <s v="00 - N/A"/>
    <s v="10 - FONDO GENERAL"/>
    <s v="(en blanco)"/>
    <s v="99 - MULTIPROVINCIAL"/>
    <n v="2900000"/>
    <n v="174826.1"/>
  </r>
  <r>
    <s v="2024"/>
    <x v="0"/>
    <x v="0"/>
    <x v="0"/>
    <x v="0"/>
    <s v="2 - Poder Ejecutivo"/>
    <s v="0208 - MINISTERIO DE DEPORTES Y RECREACIÓN"/>
    <s v="0001 - MINISTERIO DE DEPORTES Y RECREACIÓN"/>
    <x v="2"/>
    <x v="8"/>
    <x v="50"/>
    <x v="2"/>
    <x v="15"/>
    <s v="N"/>
    <s v="00 - N/A"/>
    <s v="10 - FONDO GENERAL"/>
    <s v="(en blanco)"/>
    <s v="99 - MULTIPROVINCIAL"/>
    <n v="8650000"/>
    <n v="129800"/>
  </r>
  <r>
    <s v="2024"/>
    <x v="0"/>
    <x v="0"/>
    <x v="0"/>
    <x v="0"/>
    <s v="2 - Poder Ejecutivo"/>
    <s v="0208 - MINISTERIO DE DEPORTES Y RECREACIÓN"/>
    <s v="0001 - MINISTERIO DE DEPORTES Y RECREACIÓN"/>
    <x v="2"/>
    <x v="8"/>
    <x v="50"/>
    <x v="2"/>
    <x v="15"/>
    <s v="N"/>
    <s v="00 - N/A"/>
    <s v="20 - FONDOS CON DESTINO ESPECÍFICO"/>
    <s v="(en blanco)"/>
    <s v="99 - MULTIPROVINCIAL"/>
    <n v="92168824"/>
    <n v="0"/>
  </r>
  <r>
    <s v="2024"/>
    <x v="0"/>
    <x v="0"/>
    <x v="0"/>
    <x v="0"/>
    <s v="2 - Poder Ejecutivo"/>
    <s v="0208 - MINISTERIO DE DEPORTES Y RECREACIÓN"/>
    <s v="0001 - MINISTERIO DE DEPORTES Y RECREACIÓN"/>
    <x v="2"/>
    <x v="8"/>
    <x v="50"/>
    <x v="2"/>
    <x v="16"/>
    <s v="N"/>
    <s v="00 - N/A"/>
    <s v="10 - FONDO GENERAL"/>
    <s v="(en blanco)"/>
    <s v="99 - MULTIPROVINCIAL"/>
    <n v="7500000"/>
    <n v="1414345.9"/>
  </r>
  <r>
    <s v="2024"/>
    <x v="0"/>
    <x v="0"/>
    <x v="0"/>
    <x v="0"/>
    <s v="2 - Poder Ejecutivo"/>
    <s v="0208 - MINISTERIO DE DEPORTES Y RECREACIÓN"/>
    <s v="0001 - MINISTERIO DE DEPORTES Y RECREACIÓN"/>
    <x v="2"/>
    <x v="8"/>
    <x v="50"/>
    <x v="2"/>
    <x v="17"/>
    <s v="N"/>
    <s v="00 - N/A"/>
    <s v="10 - FONDO GENERAL"/>
    <s v="(en blanco)"/>
    <s v="99 - MULTIPROVINCIAL"/>
    <n v="300000"/>
    <n v="0"/>
  </r>
  <r>
    <s v="2024"/>
    <x v="0"/>
    <x v="0"/>
    <x v="0"/>
    <x v="0"/>
    <s v="2 - Poder Ejecutivo"/>
    <s v="0208 - MINISTERIO DE DEPORTES Y RECREACIÓN"/>
    <s v="0001 - MINISTERIO DE DEPORTES Y RECREACIÓN"/>
    <x v="2"/>
    <x v="8"/>
    <x v="50"/>
    <x v="2"/>
    <x v="18"/>
    <s v="N"/>
    <s v="00 - N/A"/>
    <s v="10 - FONDO GENERAL"/>
    <s v="(en blanco)"/>
    <s v="99 - MULTIPROVINCIAL"/>
    <n v="5500000"/>
    <n v="0"/>
  </r>
  <r>
    <s v="2024"/>
    <x v="0"/>
    <x v="0"/>
    <x v="0"/>
    <x v="0"/>
    <s v="2 - Poder Ejecutivo"/>
    <s v="0208 - MINISTERIO DE DEPORTES Y RECREACIÓN"/>
    <s v="0001 - MINISTERIO DE DEPORTES Y RECREACIÓN"/>
    <x v="2"/>
    <x v="8"/>
    <x v="50"/>
    <x v="2"/>
    <x v="19"/>
    <s v="N"/>
    <s v="00 - N/A"/>
    <s v="10 - FONDO GENERAL"/>
    <s v="(en blanco)"/>
    <s v="99 - MULTIPROVINCIAL"/>
    <n v="11000000"/>
    <n v="344416.23"/>
  </r>
  <r>
    <s v="2024"/>
    <x v="0"/>
    <x v="0"/>
    <x v="0"/>
    <x v="0"/>
    <s v="2 - Poder Ejecutivo"/>
    <s v="0208 - MINISTERIO DE DEPORTES Y RECREACIÓN"/>
    <s v="0001 - MINISTERIO DE DEPORTES Y RECREACIÓN"/>
    <x v="2"/>
    <x v="8"/>
    <x v="50"/>
    <x v="2"/>
    <x v="19"/>
    <s v="N"/>
    <s v="00 - N/A"/>
    <s v="20 - FONDOS CON DESTINO ESPECÍFICO"/>
    <s v="(en blanco)"/>
    <s v="99 - MULTIPROVINCIAL"/>
    <n v="0"/>
    <n v="0"/>
  </r>
  <r>
    <s v="2024"/>
    <x v="0"/>
    <x v="0"/>
    <x v="0"/>
    <x v="0"/>
    <s v="2 - Poder Ejecutivo"/>
    <s v="0208 - MINISTERIO DE DEPORTES Y RECREACIÓN"/>
    <s v="0001 - MINISTERIO DE DEPORTES Y RECREACIÓN"/>
    <x v="2"/>
    <x v="8"/>
    <x v="50"/>
    <x v="2"/>
    <x v="20"/>
    <s v="N"/>
    <s v="00 - N/A"/>
    <s v="10 - FONDO GENERAL"/>
    <s v="(en blanco)"/>
    <s v="99 - MULTIPROVINCIAL"/>
    <n v="36535380"/>
    <n v="7638367.7400000002"/>
  </r>
  <r>
    <s v="2024"/>
    <x v="0"/>
    <x v="0"/>
    <x v="0"/>
    <x v="0"/>
    <s v="2 - Poder Ejecutivo"/>
    <s v="0208 - MINISTERIO DE DEPORTES Y RECREACIÓN"/>
    <s v="0001 - MINISTERIO DE DEPORTES Y RECREACIÓN"/>
    <x v="2"/>
    <x v="8"/>
    <x v="50"/>
    <x v="2"/>
    <x v="20"/>
    <s v="N"/>
    <s v="00 - N/A"/>
    <s v="20 - FONDOS CON DESTINO ESPECÍFICO"/>
    <s v="(en blanco)"/>
    <s v="99 - MULTIPROVINCIAL"/>
    <n v="16512191"/>
    <n v="0"/>
  </r>
  <r>
    <s v="2024"/>
    <x v="0"/>
    <x v="0"/>
    <x v="0"/>
    <x v="0"/>
    <s v="2 - Poder Ejecutivo"/>
    <s v="0208 - MINISTERIO DE DEPORTES Y RECREACIÓN"/>
    <s v="0001 - MINISTERIO DE DEPORTES Y RECREACIÓN"/>
    <x v="2"/>
    <x v="8"/>
    <x v="50"/>
    <x v="2"/>
    <x v="21"/>
    <s v="N"/>
    <s v="00 - N/A"/>
    <s v="10 - FONDO GENERAL"/>
    <s v="(en blanco)"/>
    <s v="99 - MULTIPROVINCIAL"/>
    <n v="33100000"/>
    <n v="2316946.98"/>
  </r>
  <r>
    <s v="2024"/>
    <x v="0"/>
    <x v="0"/>
    <x v="0"/>
    <x v="0"/>
    <s v="2 - Poder Ejecutivo"/>
    <s v="0208 - MINISTERIO DE DEPORTES Y RECREACIÓN"/>
    <s v="0001 - MINISTERIO DE DEPORTES Y RECREACIÓN"/>
    <x v="2"/>
    <x v="8"/>
    <x v="50"/>
    <x v="2"/>
    <x v="21"/>
    <s v="N"/>
    <s v="00 - N/A"/>
    <s v="20 - FONDOS CON DESTINO ESPECÍFICO"/>
    <s v="(en blanco)"/>
    <s v="99 - MULTIPROVINCIAL"/>
    <n v="25000000"/>
    <n v="7117473.9700000007"/>
  </r>
  <r>
    <s v="2024"/>
    <x v="0"/>
    <x v="0"/>
    <x v="0"/>
    <x v="0"/>
    <s v="2 - Poder Ejecutivo"/>
    <s v="0208 - MINISTERIO DE DEPORTES Y RECREACIÓN"/>
    <s v="0001 - MINISTERIO DE DEPORTES Y RECREACIÓN"/>
    <x v="2"/>
    <x v="10"/>
    <x v="40"/>
    <x v="1"/>
    <x v="7"/>
    <s v="N"/>
    <s v="00 - N/A"/>
    <s v="10 - FONDO GENERAL"/>
    <s v="(en blanco)"/>
    <s v="99 - MULTIPROVINCIAL"/>
    <n v="1000000"/>
    <n v="96260"/>
  </r>
  <r>
    <s v="2024"/>
    <x v="0"/>
    <x v="0"/>
    <x v="0"/>
    <x v="0"/>
    <s v="2 - Poder Ejecutivo"/>
    <s v="0208 - MINISTERIO DE DEPORTES Y RECREACIÓN"/>
    <s v="0001 - MINISTERIO DE DEPORTES Y RECREACIÓN"/>
    <x v="2"/>
    <x v="10"/>
    <x v="40"/>
    <x v="1"/>
    <x v="8"/>
    <s v="N"/>
    <s v="00 - N/A"/>
    <s v="10 - FONDO GENERAL"/>
    <s v="(en blanco)"/>
    <s v="99 - MULTIPROVINCIAL"/>
    <n v="100000"/>
    <n v="0"/>
  </r>
  <r>
    <s v="2024"/>
    <x v="0"/>
    <x v="0"/>
    <x v="0"/>
    <x v="0"/>
    <s v="2 - Poder Ejecutivo"/>
    <s v="0208 - MINISTERIO DE DEPORTES Y RECREACIÓN"/>
    <s v="0001 - MINISTERIO DE DEPORTES Y RECREACIÓN"/>
    <x v="2"/>
    <x v="10"/>
    <x v="40"/>
    <x v="1"/>
    <x v="9"/>
    <s v="N"/>
    <s v="00 - N/A"/>
    <s v="10 - FONDO GENERAL"/>
    <s v="(en blanco)"/>
    <s v="99 - MULTIPROVINCIAL"/>
    <n v="1000000"/>
    <n v="0"/>
  </r>
  <r>
    <s v="2024"/>
    <x v="0"/>
    <x v="0"/>
    <x v="0"/>
    <x v="0"/>
    <s v="2 - Poder Ejecutivo"/>
    <s v="0208 - MINISTERIO DE DEPORTES Y RECREACIÓN"/>
    <s v="0001 - MINISTERIO DE DEPORTES Y RECREACIÓN"/>
    <x v="2"/>
    <x v="10"/>
    <x v="40"/>
    <x v="1"/>
    <x v="11"/>
    <s v="N"/>
    <s v="00 - N/A"/>
    <s v="10 - FONDO GENERAL"/>
    <s v="(en blanco)"/>
    <s v="99 - MULTIPROVINCIAL"/>
    <n v="200000"/>
    <n v="0"/>
  </r>
  <r>
    <s v="2024"/>
    <x v="0"/>
    <x v="0"/>
    <x v="0"/>
    <x v="0"/>
    <s v="2 - Poder Ejecutivo"/>
    <s v="0208 - MINISTERIO DE DEPORTES Y RECREACIÓN"/>
    <s v="0001 - MINISTERIO DE DEPORTES Y RECREACIÓN"/>
    <x v="2"/>
    <x v="10"/>
    <x v="40"/>
    <x v="1"/>
    <x v="12"/>
    <s v="N"/>
    <s v="00 - N/A"/>
    <s v="10 - FONDO GENERAL"/>
    <s v="(en blanco)"/>
    <s v="99 - MULTIPROVINCIAL"/>
    <n v="2200000"/>
    <n v="0"/>
  </r>
  <r>
    <s v="2024"/>
    <x v="0"/>
    <x v="0"/>
    <x v="0"/>
    <x v="0"/>
    <s v="2 - Poder Ejecutivo"/>
    <s v="0208 - MINISTERIO DE DEPORTES Y RECREACIÓN"/>
    <s v="0001 - MINISTERIO DE DEPORTES Y RECREACIÓN"/>
    <x v="2"/>
    <x v="10"/>
    <x v="40"/>
    <x v="1"/>
    <x v="13"/>
    <s v="N"/>
    <s v="00 - N/A"/>
    <s v="10 - FONDO GENERAL"/>
    <s v="(en blanco)"/>
    <s v="99 - MULTIPROVINCIAL"/>
    <n v="1000000"/>
    <n v="0"/>
  </r>
  <r>
    <s v="2024"/>
    <x v="0"/>
    <x v="0"/>
    <x v="0"/>
    <x v="0"/>
    <s v="2 - Poder Ejecutivo"/>
    <s v="0208 - MINISTERIO DE DEPORTES Y RECREACIÓN"/>
    <s v="0001 - MINISTERIO DE DEPORTES Y RECREACIÓN"/>
    <x v="2"/>
    <x v="10"/>
    <x v="40"/>
    <x v="2"/>
    <x v="14"/>
    <s v="N"/>
    <s v="00 - N/A"/>
    <s v="10 - FONDO GENERAL"/>
    <s v="(en blanco)"/>
    <s v="99 - MULTIPROVINCIAL"/>
    <n v="1000000"/>
    <n v="0"/>
  </r>
  <r>
    <s v="2024"/>
    <x v="0"/>
    <x v="0"/>
    <x v="0"/>
    <x v="0"/>
    <s v="2 - Poder Ejecutivo"/>
    <s v="0208 - MINISTERIO DE DEPORTES Y RECREACIÓN"/>
    <s v="0001 - MINISTERIO DE DEPORTES Y RECREACIÓN"/>
    <x v="2"/>
    <x v="10"/>
    <x v="40"/>
    <x v="2"/>
    <x v="15"/>
    <s v="N"/>
    <s v="00 - N/A"/>
    <s v="10 - FONDO GENERAL"/>
    <s v="(en blanco)"/>
    <s v="99 - MULTIPROVINCIAL"/>
    <n v="1000000"/>
    <n v="0"/>
  </r>
  <r>
    <s v="2024"/>
    <x v="0"/>
    <x v="0"/>
    <x v="0"/>
    <x v="0"/>
    <s v="2 - Poder Ejecutivo"/>
    <s v="0208 - MINISTERIO DE DEPORTES Y RECREACIÓN"/>
    <s v="0001 - MINISTERIO DE DEPORTES Y RECREACIÓN"/>
    <x v="2"/>
    <x v="10"/>
    <x v="40"/>
    <x v="2"/>
    <x v="16"/>
    <s v="N"/>
    <s v="00 - N/A"/>
    <s v="10 - FONDO GENERAL"/>
    <s v="(en blanco)"/>
    <s v="99 - MULTIPROVINCIAL"/>
    <n v="1000000"/>
    <n v="0"/>
  </r>
  <r>
    <s v="2024"/>
    <x v="0"/>
    <x v="0"/>
    <x v="0"/>
    <x v="0"/>
    <s v="2 - Poder Ejecutivo"/>
    <s v="0208 - MINISTERIO DE DEPORTES Y RECREACIÓN"/>
    <s v="0001 - MINISTERIO DE DEPORTES Y RECREACIÓN"/>
    <x v="2"/>
    <x v="10"/>
    <x v="40"/>
    <x v="2"/>
    <x v="21"/>
    <s v="N"/>
    <s v="00 - N/A"/>
    <s v="10 - FONDO GENERAL"/>
    <s v="(en blanco)"/>
    <s v="99 - MULTIPROVINCIAL"/>
    <n v="1474216"/>
    <n v="0"/>
  </r>
  <r>
    <s v="2024"/>
    <x v="0"/>
    <x v="0"/>
    <x v="0"/>
    <x v="0"/>
    <s v="2 - Poder Ejecutivo"/>
    <s v="0208 - MINISTERIO DE DEPORTES Y RECREACIÓN"/>
    <s v="0002 - COMISIÓN HÍPICA NACIONAL"/>
    <x v="2"/>
    <x v="8"/>
    <x v="50"/>
    <x v="0"/>
    <x v="0"/>
    <s v="N"/>
    <s v="00 - N/A"/>
    <s v="10 - FONDO GENERAL"/>
    <s v="(en blanco)"/>
    <s v="99 - MULTIPROVINCIAL"/>
    <n v="66098242"/>
    <n v="14002779.6"/>
  </r>
  <r>
    <s v="2024"/>
    <x v="0"/>
    <x v="0"/>
    <x v="0"/>
    <x v="0"/>
    <s v="2 - Poder Ejecutivo"/>
    <s v="0208 - MINISTERIO DE DEPORTES Y RECREACIÓN"/>
    <s v="0002 - COMISIÓN HÍPICA NACIONAL"/>
    <x v="2"/>
    <x v="8"/>
    <x v="50"/>
    <x v="0"/>
    <x v="1"/>
    <s v="N"/>
    <s v="00 - N/A"/>
    <s v="10 - FONDO GENERAL"/>
    <s v="(en blanco)"/>
    <s v="99 - MULTIPROVINCIAL"/>
    <n v="10900860"/>
    <n v="1486000"/>
  </r>
  <r>
    <s v="2024"/>
    <x v="0"/>
    <x v="0"/>
    <x v="0"/>
    <x v="0"/>
    <s v="2 - Poder Ejecutivo"/>
    <s v="0208 - MINISTERIO DE DEPORTES Y RECREACIÓN"/>
    <s v="0002 - COMISIÓN HÍPICA NACIONAL"/>
    <x v="2"/>
    <x v="8"/>
    <x v="50"/>
    <x v="0"/>
    <x v="4"/>
    <s v="N"/>
    <s v="00 - N/A"/>
    <s v="10 - FONDO GENERAL"/>
    <s v="(en blanco)"/>
    <s v="99 - MULTIPROVINCIAL"/>
    <n v="8496817"/>
    <n v="2110467.52"/>
  </r>
  <r>
    <s v="2024"/>
    <x v="0"/>
    <x v="0"/>
    <x v="0"/>
    <x v="0"/>
    <s v="2 - Poder Ejecutivo"/>
    <s v="0208 - MINISTERIO DE DEPORTES Y RECREACIÓN"/>
    <s v="0002 - COMISIÓN HÍPICA NACIONAL"/>
    <x v="2"/>
    <x v="8"/>
    <x v="50"/>
    <x v="1"/>
    <x v="5"/>
    <s v="N"/>
    <s v="00 - N/A"/>
    <s v="10 - FONDO GENERAL"/>
    <s v="(en blanco)"/>
    <s v="99 - MULTIPROVINCIAL"/>
    <n v="9831731"/>
    <n v="2203184"/>
  </r>
  <r>
    <s v="2024"/>
    <x v="0"/>
    <x v="0"/>
    <x v="0"/>
    <x v="0"/>
    <s v="2 - Poder Ejecutivo"/>
    <s v="0209 - MINISTERIO DE TRABAJO"/>
    <s v="0001 - MINISTERIO DE TRABAJO"/>
    <x v="0"/>
    <x v="0"/>
    <x v="10"/>
    <x v="0"/>
    <x v="0"/>
    <s v="N"/>
    <s v="00 - N/A"/>
    <s v="10 - FONDO GENERAL"/>
    <s v="(en blanco)"/>
    <s v="99 - MULTIPROVINCIAL"/>
    <n v="2532000"/>
    <n v="768000"/>
  </r>
  <r>
    <s v="2024"/>
    <x v="0"/>
    <x v="0"/>
    <x v="0"/>
    <x v="0"/>
    <s v="2 - Poder Ejecutivo"/>
    <s v="0209 - MINISTERIO DE TRABAJO"/>
    <s v="0001 - MINISTERIO DE TRABAJO"/>
    <x v="0"/>
    <x v="0"/>
    <x v="10"/>
    <x v="0"/>
    <x v="4"/>
    <s v="N"/>
    <s v="00 - N/A"/>
    <s v="10 - FONDO GENERAL"/>
    <s v="(en blanco)"/>
    <s v="99 - MULTIPROVINCIAL"/>
    <n v="608661"/>
    <n v="117427.20000000001"/>
  </r>
  <r>
    <s v="2024"/>
    <x v="0"/>
    <x v="0"/>
    <x v="0"/>
    <x v="0"/>
    <s v="2 - Poder Ejecutivo"/>
    <s v="0209 - MINISTERIO DE TRABAJO"/>
    <s v="0001 - MINISTERIO DE TRABAJO"/>
    <x v="0"/>
    <x v="0"/>
    <x v="10"/>
    <x v="1"/>
    <x v="7"/>
    <s v="N"/>
    <s v="00 - N/A"/>
    <s v="10 - FONDO GENERAL"/>
    <s v="(en blanco)"/>
    <s v="99 - MULTIPROVINCIAL"/>
    <n v="400000"/>
    <n v="0"/>
  </r>
  <r>
    <s v="2024"/>
    <x v="0"/>
    <x v="0"/>
    <x v="0"/>
    <x v="0"/>
    <s v="2 - Poder Ejecutivo"/>
    <s v="0209 - MINISTERIO DE TRABAJO"/>
    <s v="0001 - MINISTERIO DE TRABAJO"/>
    <x v="0"/>
    <x v="0"/>
    <x v="10"/>
    <x v="2"/>
    <x v="16"/>
    <s v="N"/>
    <s v="00 - N/A"/>
    <s v="10 - FONDO GENERAL"/>
    <s v="(en blanco)"/>
    <s v="99 - MULTIPROVINCIAL"/>
    <n v="200000"/>
    <n v="0"/>
  </r>
  <r>
    <s v="2024"/>
    <x v="0"/>
    <x v="0"/>
    <x v="0"/>
    <x v="0"/>
    <s v="2 - Poder Ejecutivo"/>
    <s v="0209 - MINISTERIO DE TRABAJO"/>
    <s v="0001 - MINISTERIO DE TRABAJO"/>
    <x v="0"/>
    <x v="0"/>
    <x v="10"/>
    <x v="2"/>
    <x v="21"/>
    <s v="N"/>
    <s v="00 - N/A"/>
    <s v="10 - FONDO GENERAL"/>
    <s v="(en blanco)"/>
    <s v="99 - MULTIPROVINCIAL"/>
    <n v="550000"/>
    <n v="0"/>
  </r>
  <r>
    <s v="2024"/>
    <x v="0"/>
    <x v="0"/>
    <x v="0"/>
    <x v="0"/>
    <s v="2 - Poder Ejecutivo"/>
    <s v="0209 - MINISTERIO DE TRABAJO"/>
    <s v="0001 - MINISTERIO DE TRABAJO"/>
    <x v="1"/>
    <x v="2"/>
    <x v="51"/>
    <x v="0"/>
    <x v="0"/>
    <s v="N"/>
    <s v="00 - N/A"/>
    <s v="10 - FONDO GENERAL"/>
    <s v="(en blanco)"/>
    <s v="99 - MULTIPROVINCIAL"/>
    <n v="696557445"/>
    <n v="162682865.00000003"/>
  </r>
  <r>
    <s v="2024"/>
    <x v="0"/>
    <x v="0"/>
    <x v="0"/>
    <x v="0"/>
    <s v="2 - Poder Ejecutivo"/>
    <s v="0209 - MINISTERIO DE TRABAJO"/>
    <s v="0001 - MINISTERIO DE TRABAJO"/>
    <x v="1"/>
    <x v="2"/>
    <x v="51"/>
    <x v="0"/>
    <x v="0"/>
    <s v="N"/>
    <s v="00 - N/A"/>
    <s v="20 - FONDOS CON DESTINO ESPECÍFICO"/>
    <s v="(en blanco)"/>
    <s v="99 - MULTIPROVINCIAL"/>
    <n v="21440000"/>
    <n v="205433.78999999998"/>
  </r>
  <r>
    <s v="2024"/>
    <x v="0"/>
    <x v="0"/>
    <x v="0"/>
    <x v="0"/>
    <s v="2 - Poder Ejecutivo"/>
    <s v="0209 - MINISTERIO DE TRABAJO"/>
    <s v="0001 - MINISTERIO DE TRABAJO"/>
    <x v="1"/>
    <x v="2"/>
    <x v="51"/>
    <x v="0"/>
    <x v="1"/>
    <s v="N"/>
    <s v="00 - N/A"/>
    <s v="10 - FONDO GENERAL"/>
    <s v="(en blanco)"/>
    <s v="99 - MULTIPROVINCIAL"/>
    <n v="138754650"/>
    <n v="6666000"/>
  </r>
  <r>
    <s v="2024"/>
    <x v="0"/>
    <x v="0"/>
    <x v="0"/>
    <x v="0"/>
    <s v="2 - Poder Ejecutivo"/>
    <s v="0209 - MINISTERIO DE TRABAJO"/>
    <s v="0001 - MINISTERIO DE TRABAJO"/>
    <x v="1"/>
    <x v="2"/>
    <x v="51"/>
    <x v="0"/>
    <x v="1"/>
    <s v="N"/>
    <s v="00 - N/A"/>
    <s v="20 - FONDOS CON DESTINO ESPECÍFICO"/>
    <s v="(en blanco)"/>
    <s v="99 - MULTIPROVINCIAL"/>
    <n v="35500000"/>
    <n v="12223.12"/>
  </r>
  <r>
    <s v="2024"/>
    <x v="0"/>
    <x v="0"/>
    <x v="0"/>
    <x v="0"/>
    <s v="2 - Poder Ejecutivo"/>
    <s v="0209 - MINISTERIO DE TRABAJO"/>
    <s v="0001 - MINISTERIO DE TRABAJO"/>
    <x v="1"/>
    <x v="2"/>
    <x v="51"/>
    <x v="0"/>
    <x v="2"/>
    <s v="N"/>
    <s v="00 - N/A"/>
    <s v="10 - FONDO GENERAL"/>
    <s v="(en blanco)"/>
    <s v="99 - MULTIPROVINCIAL"/>
    <n v="6200000"/>
    <n v="982800"/>
  </r>
  <r>
    <s v="2024"/>
    <x v="0"/>
    <x v="0"/>
    <x v="0"/>
    <x v="0"/>
    <s v="2 - Poder Ejecutivo"/>
    <s v="0209 - MINISTERIO DE TRABAJO"/>
    <s v="0001 - MINISTERIO DE TRABAJO"/>
    <x v="1"/>
    <x v="2"/>
    <x v="51"/>
    <x v="0"/>
    <x v="4"/>
    <s v="N"/>
    <s v="00 - N/A"/>
    <s v="10 - FONDO GENERAL"/>
    <s v="(en blanco)"/>
    <s v="99 - MULTIPROVINCIAL"/>
    <n v="97430692"/>
    <n v="24659462.84999999"/>
  </r>
  <r>
    <s v="2024"/>
    <x v="0"/>
    <x v="0"/>
    <x v="0"/>
    <x v="0"/>
    <s v="2 - Poder Ejecutivo"/>
    <s v="0209 - MINISTERIO DE TRABAJO"/>
    <s v="0001 - MINISTERIO DE TRABAJO"/>
    <x v="1"/>
    <x v="2"/>
    <x v="51"/>
    <x v="1"/>
    <x v="5"/>
    <s v="N"/>
    <s v="00 - N/A"/>
    <s v="10 - FONDO GENERAL"/>
    <s v="(en blanco)"/>
    <s v="99 - MULTIPROVINCIAL"/>
    <n v="33440400"/>
    <n v="6779487.8399999999"/>
  </r>
  <r>
    <s v="2024"/>
    <x v="0"/>
    <x v="0"/>
    <x v="0"/>
    <x v="0"/>
    <s v="2 - Poder Ejecutivo"/>
    <s v="0209 - MINISTERIO DE TRABAJO"/>
    <s v="0001 - MINISTERIO DE TRABAJO"/>
    <x v="1"/>
    <x v="2"/>
    <x v="51"/>
    <x v="1"/>
    <x v="6"/>
    <s v="N"/>
    <s v="00 - N/A"/>
    <s v="10 - FONDO GENERAL"/>
    <s v="(en blanco)"/>
    <s v="99 - MULTIPROVINCIAL"/>
    <n v="9676095"/>
    <n v="158881.42000000001"/>
  </r>
  <r>
    <s v="2024"/>
    <x v="0"/>
    <x v="0"/>
    <x v="0"/>
    <x v="0"/>
    <s v="2 - Poder Ejecutivo"/>
    <s v="0209 - MINISTERIO DE TRABAJO"/>
    <s v="0001 - MINISTERIO DE TRABAJO"/>
    <x v="1"/>
    <x v="2"/>
    <x v="51"/>
    <x v="1"/>
    <x v="6"/>
    <s v="N"/>
    <s v="00 - N/A"/>
    <s v="20 - FONDOS CON DESTINO ESPECÍFICO"/>
    <s v="(en blanco)"/>
    <s v="99 - MULTIPROVINCIAL"/>
    <n v="0"/>
    <n v="2986800.07"/>
  </r>
  <r>
    <s v="2024"/>
    <x v="0"/>
    <x v="0"/>
    <x v="0"/>
    <x v="0"/>
    <s v="2 - Poder Ejecutivo"/>
    <s v="0209 - MINISTERIO DE TRABAJO"/>
    <s v="0001 - MINISTERIO DE TRABAJO"/>
    <x v="1"/>
    <x v="2"/>
    <x v="51"/>
    <x v="1"/>
    <x v="6"/>
    <s v="N"/>
    <s v="00 - N/A"/>
    <s v="70 - DONACION EXTERNA"/>
    <s v="(en blanco)"/>
    <s v="99 - MULTIPROVINCIAL"/>
    <n v="0"/>
    <n v="0"/>
  </r>
  <r>
    <s v="2024"/>
    <x v="0"/>
    <x v="0"/>
    <x v="0"/>
    <x v="0"/>
    <s v="2 - Poder Ejecutivo"/>
    <s v="0209 - MINISTERIO DE TRABAJO"/>
    <s v="0001 - MINISTERIO DE TRABAJO"/>
    <x v="1"/>
    <x v="2"/>
    <x v="51"/>
    <x v="1"/>
    <x v="7"/>
    <s v="N"/>
    <s v="00 - N/A"/>
    <s v="10 - FONDO GENERAL"/>
    <s v="(en blanco)"/>
    <s v="99 - MULTIPROVINCIAL"/>
    <n v="18485000"/>
    <n v="8317757.3399999999"/>
  </r>
  <r>
    <s v="2024"/>
    <x v="0"/>
    <x v="0"/>
    <x v="0"/>
    <x v="0"/>
    <s v="2 - Poder Ejecutivo"/>
    <s v="0209 - MINISTERIO DE TRABAJO"/>
    <s v="0001 - MINISTERIO DE TRABAJO"/>
    <x v="1"/>
    <x v="2"/>
    <x v="51"/>
    <x v="1"/>
    <x v="8"/>
    <s v="N"/>
    <s v="00 - N/A"/>
    <s v="10 - FONDO GENERAL"/>
    <s v="(en blanco)"/>
    <s v="99 - MULTIPROVINCIAL"/>
    <n v="5759940"/>
    <n v="1577746.86"/>
  </r>
  <r>
    <s v="2024"/>
    <x v="0"/>
    <x v="0"/>
    <x v="0"/>
    <x v="0"/>
    <s v="2 - Poder Ejecutivo"/>
    <s v="0209 - MINISTERIO DE TRABAJO"/>
    <s v="0001 - MINISTERIO DE TRABAJO"/>
    <x v="1"/>
    <x v="2"/>
    <x v="51"/>
    <x v="1"/>
    <x v="8"/>
    <s v="N"/>
    <s v="00 - N/A"/>
    <s v="20 - FONDOS CON DESTINO ESPECÍFICO"/>
    <s v="(en blanco)"/>
    <s v="99 - MULTIPROVINCIAL"/>
    <n v="80000"/>
    <n v="0"/>
  </r>
  <r>
    <s v="2024"/>
    <x v="0"/>
    <x v="0"/>
    <x v="0"/>
    <x v="0"/>
    <s v="2 - Poder Ejecutivo"/>
    <s v="0209 - MINISTERIO DE TRABAJO"/>
    <s v="0001 - MINISTERIO DE TRABAJO"/>
    <x v="1"/>
    <x v="2"/>
    <x v="51"/>
    <x v="1"/>
    <x v="9"/>
    <s v="N"/>
    <s v="00 - N/A"/>
    <s v="10 - FONDO GENERAL"/>
    <s v="(en blanco)"/>
    <s v="99 - MULTIPROVINCIAL"/>
    <n v="27740600"/>
    <n v="4565557.5199999996"/>
  </r>
  <r>
    <s v="2024"/>
    <x v="0"/>
    <x v="0"/>
    <x v="0"/>
    <x v="0"/>
    <s v="2 - Poder Ejecutivo"/>
    <s v="0209 - MINISTERIO DE TRABAJO"/>
    <s v="0001 - MINISTERIO DE TRABAJO"/>
    <x v="1"/>
    <x v="2"/>
    <x v="51"/>
    <x v="1"/>
    <x v="9"/>
    <s v="N"/>
    <s v="00 - N/A"/>
    <s v="20 - FONDOS CON DESTINO ESPECÍFICO"/>
    <s v="(en blanco)"/>
    <s v="99 - MULTIPROVINCIAL"/>
    <n v="0"/>
    <n v="0"/>
  </r>
  <r>
    <s v="2024"/>
    <x v="0"/>
    <x v="0"/>
    <x v="0"/>
    <x v="0"/>
    <s v="2 - Poder Ejecutivo"/>
    <s v="0209 - MINISTERIO DE TRABAJO"/>
    <s v="0001 - MINISTERIO DE TRABAJO"/>
    <x v="1"/>
    <x v="2"/>
    <x v="51"/>
    <x v="1"/>
    <x v="9"/>
    <s v="N"/>
    <s v="00 - N/A"/>
    <s v="70 - DONACION EXTERNA"/>
    <s v="(en blanco)"/>
    <s v="99 - MULTIPROVINCIAL"/>
    <n v="0"/>
    <n v="0"/>
  </r>
  <r>
    <s v="2024"/>
    <x v="0"/>
    <x v="0"/>
    <x v="0"/>
    <x v="0"/>
    <s v="2 - Poder Ejecutivo"/>
    <s v="0209 - MINISTERIO DE TRABAJO"/>
    <s v="0001 - MINISTERIO DE TRABAJO"/>
    <x v="1"/>
    <x v="2"/>
    <x v="51"/>
    <x v="1"/>
    <x v="10"/>
    <s v="N"/>
    <s v="00 - N/A"/>
    <s v="10 - FONDO GENERAL"/>
    <s v="(en blanco)"/>
    <s v="99 - MULTIPROVINCIAL"/>
    <n v="13100000"/>
    <n v="9997662.429999996"/>
  </r>
  <r>
    <s v="2024"/>
    <x v="0"/>
    <x v="0"/>
    <x v="0"/>
    <x v="0"/>
    <s v="2 - Poder Ejecutivo"/>
    <s v="0209 - MINISTERIO DE TRABAJO"/>
    <s v="0001 - MINISTERIO DE TRABAJO"/>
    <x v="1"/>
    <x v="2"/>
    <x v="51"/>
    <x v="1"/>
    <x v="11"/>
    <s v="N"/>
    <s v="00 - N/A"/>
    <s v="10 - FONDO GENERAL"/>
    <s v="(en blanco)"/>
    <s v="99 - MULTIPROVINCIAL"/>
    <n v="3469700"/>
    <n v="0"/>
  </r>
  <r>
    <s v="2024"/>
    <x v="0"/>
    <x v="0"/>
    <x v="0"/>
    <x v="0"/>
    <s v="2 - Poder Ejecutivo"/>
    <s v="0209 - MINISTERIO DE TRABAJO"/>
    <s v="0001 - MINISTERIO DE TRABAJO"/>
    <x v="1"/>
    <x v="2"/>
    <x v="51"/>
    <x v="1"/>
    <x v="11"/>
    <s v="N"/>
    <s v="00 - N/A"/>
    <s v="20 - FONDOS CON DESTINO ESPECÍFICO"/>
    <s v="(en blanco)"/>
    <s v="99 - MULTIPROVINCIAL"/>
    <n v="2469496"/>
    <n v="3403009.17"/>
  </r>
  <r>
    <s v="2024"/>
    <x v="0"/>
    <x v="0"/>
    <x v="0"/>
    <x v="0"/>
    <s v="2 - Poder Ejecutivo"/>
    <s v="0209 - MINISTERIO DE TRABAJO"/>
    <s v="0001 - MINISTERIO DE TRABAJO"/>
    <x v="1"/>
    <x v="2"/>
    <x v="51"/>
    <x v="1"/>
    <x v="11"/>
    <s v="N"/>
    <s v="00 - N/A"/>
    <s v="70 - DONACION EXTERNA"/>
    <s v="(en blanco)"/>
    <s v="99 - MULTIPROVINCIAL"/>
    <n v="0"/>
    <n v="0"/>
  </r>
  <r>
    <s v="2024"/>
    <x v="0"/>
    <x v="0"/>
    <x v="0"/>
    <x v="0"/>
    <s v="2 - Poder Ejecutivo"/>
    <s v="0209 - MINISTERIO DE TRABAJO"/>
    <s v="0001 - MINISTERIO DE TRABAJO"/>
    <x v="1"/>
    <x v="2"/>
    <x v="51"/>
    <x v="1"/>
    <x v="12"/>
    <s v="N"/>
    <s v="00 - N/A"/>
    <s v="10 - FONDO GENERAL"/>
    <s v="(en blanco)"/>
    <s v="99 - MULTIPROVINCIAL"/>
    <n v="8668574"/>
    <n v="0"/>
  </r>
  <r>
    <s v="2024"/>
    <x v="0"/>
    <x v="0"/>
    <x v="0"/>
    <x v="0"/>
    <s v="2 - Poder Ejecutivo"/>
    <s v="0209 - MINISTERIO DE TRABAJO"/>
    <s v="0001 - MINISTERIO DE TRABAJO"/>
    <x v="1"/>
    <x v="2"/>
    <x v="51"/>
    <x v="1"/>
    <x v="12"/>
    <s v="N"/>
    <s v="00 - N/A"/>
    <s v="20 - FONDOS CON DESTINO ESPECÍFICO"/>
    <s v="(en blanco)"/>
    <s v="99 - MULTIPROVINCIAL"/>
    <n v="46995306"/>
    <n v="4141929.7499999995"/>
  </r>
  <r>
    <s v="2024"/>
    <x v="0"/>
    <x v="0"/>
    <x v="0"/>
    <x v="0"/>
    <s v="2 - Poder Ejecutivo"/>
    <s v="0209 - MINISTERIO DE TRABAJO"/>
    <s v="0001 - MINISTERIO DE TRABAJO"/>
    <x v="1"/>
    <x v="2"/>
    <x v="51"/>
    <x v="1"/>
    <x v="12"/>
    <s v="N"/>
    <s v="00 - N/A"/>
    <s v="70 - DONACION EXTERNA"/>
    <s v="(en blanco)"/>
    <s v="99 - MULTIPROVINCIAL"/>
    <n v="0"/>
    <n v="0"/>
  </r>
  <r>
    <s v="2024"/>
    <x v="0"/>
    <x v="0"/>
    <x v="0"/>
    <x v="0"/>
    <s v="2 - Poder Ejecutivo"/>
    <s v="0209 - MINISTERIO DE TRABAJO"/>
    <s v="0001 - MINISTERIO DE TRABAJO"/>
    <x v="1"/>
    <x v="2"/>
    <x v="51"/>
    <x v="1"/>
    <x v="13"/>
    <s v="N"/>
    <s v="00 - N/A"/>
    <s v="10 - FONDO GENERAL"/>
    <s v="(en blanco)"/>
    <s v="99 - MULTIPROVINCIAL"/>
    <n v="2660000"/>
    <n v="0"/>
  </r>
  <r>
    <s v="2024"/>
    <x v="0"/>
    <x v="0"/>
    <x v="0"/>
    <x v="0"/>
    <s v="2 - Poder Ejecutivo"/>
    <s v="0209 - MINISTERIO DE TRABAJO"/>
    <s v="0001 - MINISTERIO DE TRABAJO"/>
    <x v="1"/>
    <x v="2"/>
    <x v="51"/>
    <x v="1"/>
    <x v="13"/>
    <s v="N"/>
    <s v="00 - N/A"/>
    <s v="20 - FONDOS CON DESTINO ESPECÍFICO"/>
    <s v="(en blanco)"/>
    <s v="99 - MULTIPROVINCIAL"/>
    <n v="5869800"/>
    <n v="223905"/>
  </r>
  <r>
    <s v="2024"/>
    <x v="0"/>
    <x v="0"/>
    <x v="0"/>
    <x v="0"/>
    <s v="2 - Poder Ejecutivo"/>
    <s v="0209 - MINISTERIO DE TRABAJO"/>
    <s v="0001 - MINISTERIO DE TRABAJO"/>
    <x v="1"/>
    <x v="2"/>
    <x v="51"/>
    <x v="1"/>
    <x v="13"/>
    <s v="N"/>
    <s v="00 - N/A"/>
    <s v="70 - DONACION EXTERNA"/>
    <s v="(en blanco)"/>
    <s v="99 - MULTIPROVINCIAL"/>
    <n v="0"/>
    <n v="0"/>
  </r>
  <r>
    <s v="2024"/>
    <x v="0"/>
    <x v="0"/>
    <x v="0"/>
    <x v="0"/>
    <s v="2 - Poder Ejecutivo"/>
    <s v="0209 - MINISTERIO DE TRABAJO"/>
    <s v="0001 - MINISTERIO DE TRABAJO"/>
    <x v="1"/>
    <x v="2"/>
    <x v="51"/>
    <x v="2"/>
    <x v="14"/>
    <s v="N"/>
    <s v="00 - N/A"/>
    <s v="10 - FONDO GENERAL"/>
    <s v="(en blanco)"/>
    <s v="99 - MULTIPROVINCIAL"/>
    <n v="1573000"/>
    <n v="0"/>
  </r>
  <r>
    <s v="2024"/>
    <x v="0"/>
    <x v="0"/>
    <x v="0"/>
    <x v="0"/>
    <s v="2 - Poder Ejecutivo"/>
    <s v="0209 - MINISTERIO DE TRABAJO"/>
    <s v="0001 - MINISTERIO DE TRABAJO"/>
    <x v="1"/>
    <x v="2"/>
    <x v="51"/>
    <x v="2"/>
    <x v="14"/>
    <s v="N"/>
    <s v="00 - N/A"/>
    <s v="20 - FONDOS CON DESTINO ESPECÍFICO"/>
    <s v="(en blanco)"/>
    <s v="99 - MULTIPROVINCIAL"/>
    <n v="3000000"/>
    <n v="34640.160000000003"/>
  </r>
  <r>
    <s v="2024"/>
    <x v="0"/>
    <x v="0"/>
    <x v="0"/>
    <x v="0"/>
    <s v="2 - Poder Ejecutivo"/>
    <s v="0209 - MINISTERIO DE TRABAJO"/>
    <s v="0001 - MINISTERIO DE TRABAJO"/>
    <x v="1"/>
    <x v="2"/>
    <x v="51"/>
    <x v="2"/>
    <x v="15"/>
    <s v="N"/>
    <s v="00 - N/A"/>
    <s v="10 - FONDO GENERAL"/>
    <s v="(en blanco)"/>
    <s v="99 - MULTIPROVINCIAL"/>
    <n v="215000"/>
    <n v="0"/>
  </r>
  <r>
    <s v="2024"/>
    <x v="0"/>
    <x v="0"/>
    <x v="0"/>
    <x v="0"/>
    <s v="2 - Poder Ejecutivo"/>
    <s v="0209 - MINISTERIO DE TRABAJO"/>
    <s v="0001 - MINISTERIO DE TRABAJO"/>
    <x v="1"/>
    <x v="2"/>
    <x v="51"/>
    <x v="2"/>
    <x v="15"/>
    <s v="N"/>
    <s v="00 - N/A"/>
    <s v="20 - FONDOS CON DESTINO ESPECÍFICO"/>
    <s v="(en blanco)"/>
    <s v="99 - MULTIPROVINCIAL"/>
    <n v="2060000"/>
    <n v="0"/>
  </r>
  <r>
    <s v="2024"/>
    <x v="0"/>
    <x v="0"/>
    <x v="0"/>
    <x v="0"/>
    <s v="2 - Poder Ejecutivo"/>
    <s v="0209 - MINISTERIO DE TRABAJO"/>
    <s v="0001 - MINISTERIO DE TRABAJO"/>
    <x v="1"/>
    <x v="2"/>
    <x v="51"/>
    <x v="2"/>
    <x v="15"/>
    <s v="N"/>
    <s v="00 - N/A"/>
    <s v="70 - DONACION EXTERNA"/>
    <s v="(en blanco)"/>
    <s v="99 - MULTIPROVINCIAL"/>
    <n v="0"/>
    <n v="0"/>
  </r>
  <r>
    <s v="2024"/>
    <x v="0"/>
    <x v="0"/>
    <x v="0"/>
    <x v="0"/>
    <s v="2 - Poder Ejecutivo"/>
    <s v="0209 - MINISTERIO DE TRABAJO"/>
    <s v="0001 - MINISTERIO DE TRABAJO"/>
    <x v="1"/>
    <x v="2"/>
    <x v="51"/>
    <x v="2"/>
    <x v="16"/>
    <s v="N"/>
    <s v="00 - N/A"/>
    <s v="10 - FONDO GENERAL"/>
    <s v="(en blanco)"/>
    <s v="99 - MULTIPROVINCIAL"/>
    <n v="2470643"/>
    <n v="0"/>
  </r>
  <r>
    <s v="2024"/>
    <x v="0"/>
    <x v="0"/>
    <x v="0"/>
    <x v="0"/>
    <s v="2 - Poder Ejecutivo"/>
    <s v="0209 - MINISTERIO DE TRABAJO"/>
    <s v="0001 - MINISTERIO DE TRABAJO"/>
    <x v="1"/>
    <x v="2"/>
    <x v="51"/>
    <x v="2"/>
    <x v="16"/>
    <s v="N"/>
    <s v="00 - N/A"/>
    <s v="20 - FONDOS CON DESTINO ESPECÍFICO"/>
    <s v="(en blanco)"/>
    <s v="99 - MULTIPROVINCIAL"/>
    <n v="3479122"/>
    <n v="5168.3999999999996"/>
  </r>
  <r>
    <s v="2024"/>
    <x v="0"/>
    <x v="0"/>
    <x v="0"/>
    <x v="0"/>
    <s v="2 - Poder Ejecutivo"/>
    <s v="0209 - MINISTERIO DE TRABAJO"/>
    <s v="0001 - MINISTERIO DE TRABAJO"/>
    <x v="1"/>
    <x v="2"/>
    <x v="51"/>
    <x v="2"/>
    <x v="18"/>
    <s v="N"/>
    <s v="00 - N/A"/>
    <s v="10 - FONDO GENERAL"/>
    <s v="(en blanco)"/>
    <s v="99 - MULTIPROVINCIAL"/>
    <n v="550000"/>
    <n v="0"/>
  </r>
  <r>
    <s v="2024"/>
    <x v="0"/>
    <x v="0"/>
    <x v="0"/>
    <x v="0"/>
    <s v="2 - Poder Ejecutivo"/>
    <s v="0209 - MINISTERIO DE TRABAJO"/>
    <s v="0001 - MINISTERIO DE TRABAJO"/>
    <x v="1"/>
    <x v="2"/>
    <x v="51"/>
    <x v="2"/>
    <x v="18"/>
    <s v="N"/>
    <s v="00 - N/A"/>
    <s v="20 - FONDOS CON DESTINO ESPECÍFICO"/>
    <s v="(en blanco)"/>
    <s v="99 - MULTIPROVINCIAL"/>
    <n v="3600000"/>
    <n v="0"/>
  </r>
  <r>
    <s v="2024"/>
    <x v="0"/>
    <x v="0"/>
    <x v="0"/>
    <x v="0"/>
    <s v="2 - Poder Ejecutivo"/>
    <s v="0209 - MINISTERIO DE TRABAJO"/>
    <s v="0001 - MINISTERIO DE TRABAJO"/>
    <x v="1"/>
    <x v="2"/>
    <x v="51"/>
    <x v="2"/>
    <x v="19"/>
    <s v="N"/>
    <s v="00 - N/A"/>
    <s v="10 - FONDO GENERAL"/>
    <s v="(en blanco)"/>
    <s v="99 - MULTIPROVINCIAL"/>
    <n v="935000"/>
    <n v="0"/>
  </r>
  <r>
    <s v="2024"/>
    <x v="0"/>
    <x v="0"/>
    <x v="0"/>
    <x v="0"/>
    <s v="2 - Poder Ejecutivo"/>
    <s v="0209 - MINISTERIO DE TRABAJO"/>
    <s v="0001 - MINISTERIO DE TRABAJO"/>
    <x v="1"/>
    <x v="2"/>
    <x v="51"/>
    <x v="2"/>
    <x v="19"/>
    <s v="N"/>
    <s v="00 - N/A"/>
    <s v="20 - FONDOS CON DESTINO ESPECÍFICO"/>
    <s v="(en blanco)"/>
    <s v="99 - MULTIPROVINCIAL"/>
    <n v="155000"/>
    <n v="3780.0599999999977"/>
  </r>
  <r>
    <s v="2024"/>
    <x v="0"/>
    <x v="0"/>
    <x v="0"/>
    <x v="0"/>
    <s v="2 - Poder Ejecutivo"/>
    <s v="0209 - MINISTERIO DE TRABAJO"/>
    <s v="0001 - MINISTERIO DE TRABAJO"/>
    <x v="1"/>
    <x v="2"/>
    <x v="51"/>
    <x v="2"/>
    <x v="20"/>
    <s v="N"/>
    <s v="00 - N/A"/>
    <s v="10 - FONDO GENERAL"/>
    <s v="(en blanco)"/>
    <s v="99 - MULTIPROVINCIAL"/>
    <n v="46837000"/>
    <n v="0"/>
  </r>
  <r>
    <s v="2024"/>
    <x v="0"/>
    <x v="0"/>
    <x v="0"/>
    <x v="0"/>
    <s v="2 - Poder Ejecutivo"/>
    <s v="0209 - MINISTERIO DE TRABAJO"/>
    <s v="0001 - MINISTERIO DE TRABAJO"/>
    <x v="1"/>
    <x v="2"/>
    <x v="51"/>
    <x v="2"/>
    <x v="20"/>
    <s v="N"/>
    <s v="00 - N/A"/>
    <s v="20 - FONDOS CON DESTINO ESPECÍFICO"/>
    <s v="(en blanco)"/>
    <s v="99 - MULTIPROVINCIAL"/>
    <n v="300000"/>
    <n v="0"/>
  </r>
  <r>
    <s v="2024"/>
    <x v="0"/>
    <x v="0"/>
    <x v="0"/>
    <x v="0"/>
    <s v="2 - Poder Ejecutivo"/>
    <s v="0209 - MINISTERIO DE TRABAJO"/>
    <s v="0001 - MINISTERIO DE TRABAJO"/>
    <x v="1"/>
    <x v="2"/>
    <x v="51"/>
    <x v="2"/>
    <x v="21"/>
    <s v="N"/>
    <s v="00 - N/A"/>
    <s v="10 - FONDO GENERAL"/>
    <s v="(en blanco)"/>
    <s v="99 - MULTIPROVINCIAL"/>
    <n v="2951366"/>
    <n v="0"/>
  </r>
  <r>
    <s v="2024"/>
    <x v="0"/>
    <x v="0"/>
    <x v="0"/>
    <x v="0"/>
    <s v="2 - Poder Ejecutivo"/>
    <s v="0209 - MINISTERIO DE TRABAJO"/>
    <s v="0001 - MINISTERIO DE TRABAJO"/>
    <x v="1"/>
    <x v="2"/>
    <x v="51"/>
    <x v="2"/>
    <x v="21"/>
    <s v="N"/>
    <s v="00 - N/A"/>
    <s v="20 - FONDOS CON DESTINO ESPECÍFICO"/>
    <s v="(en blanco)"/>
    <s v="99 - MULTIPROVINCIAL"/>
    <n v="5885643"/>
    <n v="270965.36"/>
  </r>
  <r>
    <s v="2024"/>
    <x v="0"/>
    <x v="0"/>
    <x v="0"/>
    <x v="0"/>
    <s v="2 - Poder Ejecutivo"/>
    <s v="0209 - MINISTERIO DE TRABAJO"/>
    <s v="0001 - MINISTERIO DE TRABAJO"/>
    <x v="1"/>
    <x v="2"/>
    <x v="51"/>
    <x v="2"/>
    <x v="21"/>
    <s v="N"/>
    <s v="00 - N/A"/>
    <s v="70 - DONACION EXTERNA"/>
    <s v="(en blanco)"/>
    <s v="99 - MULTIPROVINCIAL"/>
    <n v="0"/>
    <n v="0"/>
  </r>
  <r>
    <s v="2024"/>
    <x v="0"/>
    <x v="0"/>
    <x v="0"/>
    <x v="0"/>
    <s v="2 - Poder Ejecutivo"/>
    <s v="0210 - MINISTERIO DE AGRICULTURA"/>
    <s v="0001 - MINISTERIO DE AGRICULTURA"/>
    <x v="1"/>
    <x v="12"/>
    <x v="32"/>
    <x v="0"/>
    <x v="0"/>
    <s v="N"/>
    <s v="00 - N/A"/>
    <s v="10 - FONDO GENERAL"/>
    <s v="(en blanco)"/>
    <s v="99 - MULTIPROVINCIAL"/>
    <n v="264000000"/>
    <n v="44050000"/>
  </r>
  <r>
    <s v="2024"/>
    <x v="0"/>
    <x v="0"/>
    <x v="0"/>
    <x v="0"/>
    <s v="2 - Poder Ejecutivo"/>
    <s v="0210 - MINISTERIO DE AGRICULTURA"/>
    <s v="0001 - MINISTERIO DE AGRICULTURA"/>
    <x v="1"/>
    <x v="12"/>
    <x v="32"/>
    <x v="1"/>
    <x v="5"/>
    <s v="N"/>
    <s v="00 - N/A"/>
    <s v="10 - FONDO GENERAL"/>
    <s v="(en blanco)"/>
    <s v="99 - MULTIPROVINCIAL"/>
    <n v="295407533"/>
    <n v="76849322.689999983"/>
  </r>
  <r>
    <s v="2024"/>
    <x v="0"/>
    <x v="0"/>
    <x v="0"/>
    <x v="0"/>
    <s v="2 - Poder Ejecutivo"/>
    <s v="0210 - MINISTERIO DE AGRICULTURA"/>
    <s v="0001 - MINISTERIO DE AGRICULTURA"/>
    <x v="1"/>
    <x v="12"/>
    <x v="32"/>
    <x v="1"/>
    <x v="6"/>
    <s v="N"/>
    <s v="00 - N/A"/>
    <s v="10 - FONDO GENERAL"/>
    <s v="(en blanco)"/>
    <s v="99 - MULTIPROVINCIAL"/>
    <n v="27500000"/>
    <n v="2732536.38"/>
  </r>
  <r>
    <s v="2024"/>
    <x v="0"/>
    <x v="0"/>
    <x v="0"/>
    <x v="0"/>
    <s v="2 - Poder Ejecutivo"/>
    <s v="0210 - MINISTERIO DE AGRICULTURA"/>
    <s v="0001 - MINISTERIO DE AGRICULTURA"/>
    <x v="1"/>
    <x v="12"/>
    <x v="32"/>
    <x v="1"/>
    <x v="7"/>
    <s v="N"/>
    <s v="00 - N/A"/>
    <s v="10 - FONDO GENERAL"/>
    <s v="(en blanco)"/>
    <s v="99 - MULTIPROVINCIAL"/>
    <n v="20900000"/>
    <n v="0"/>
  </r>
  <r>
    <s v="2024"/>
    <x v="0"/>
    <x v="0"/>
    <x v="0"/>
    <x v="0"/>
    <s v="2 - Poder Ejecutivo"/>
    <s v="0210 - MINISTERIO DE AGRICULTURA"/>
    <s v="0001 - MINISTERIO DE AGRICULTURA"/>
    <x v="1"/>
    <x v="12"/>
    <x v="32"/>
    <x v="1"/>
    <x v="8"/>
    <s v="N"/>
    <s v="00 - N/A"/>
    <s v="10 - FONDO GENERAL"/>
    <s v="(en blanco)"/>
    <s v="99 - MULTIPROVINCIAL"/>
    <n v="75000"/>
    <n v="0"/>
  </r>
  <r>
    <s v="2024"/>
    <x v="0"/>
    <x v="0"/>
    <x v="0"/>
    <x v="0"/>
    <s v="2 - Poder Ejecutivo"/>
    <s v="0210 - MINISTERIO DE AGRICULTURA"/>
    <s v="0001 - MINISTERIO DE AGRICULTURA"/>
    <x v="1"/>
    <x v="12"/>
    <x v="32"/>
    <x v="1"/>
    <x v="9"/>
    <s v="N"/>
    <s v="00 - N/A"/>
    <s v="10 - FONDO GENERAL"/>
    <s v="(en blanco)"/>
    <s v="99 - MULTIPROVINCIAL"/>
    <n v="91500000"/>
    <n v="9548743.6600000001"/>
  </r>
  <r>
    <s v="2024"/>
    <x v="0"/>
    <x v="0"/>
    <x v="0"/>
    <x v="0"/>
    <s v="2 - Poder Ejecutivo"/>
    <s v="0210 - MINISTERIO DE AGRICULTURA"/>
    <s v="0001 - MINISTERIO DE AGRICULTURA"/>
    <x v="1"/>
    <x v="12"/>
    <x v="32"/>
    <x v="1"/>
    <x v="10"/>
    <s v="N"/>
    <s v="00 - N/A"/>
    <s v="10 - FONDO GENERAL"/>
    <s v="(en blanco)"/>
    <s v="99 - MULTIPROVINCIAL"/>
    <n v="46000000"/>
    <n v="634437.30000000005"/>
  </r>
  <r>
    <s v="2024"/>
    <x v="0"/>
    <x v="0"/>
    <x v="0"/>
    <x v="0"/>
    <s v="2 - Poder Ejecutivo"/>
    <s v="0210 - MINISTERIO DE AGRICULTURA"/>
    <s v="0001 - MINISTERIO DE AGRICULTURA"/>
    <x v="1"/>
    <x v="12"/>
    <x v="32"/>
    <x v="1"/>
    <x v="11"/>
    <s v="N"/>
    <s v="00 - N/A"/>
    <s v="10 - FONDO GENERAL"/>
    <s v="(en blanco)"/>
    <s v="99 - MULTIPROVINCIAL"/>
    <n v="43800000"/>
    <n v="1501322.8199999998"/>
  </r>
  <r>
    <s v="2024"/>
    <x v="0"/>
    <x v="0"/>
    <x v="0"/>
    <x v="0"/>
    <s v="2 - Poder Ejecutivo"/>
    <s v="0210 - MINISTERIO DE AGRICULTURA"/>
    <s v="0001 - MINISTERIO DE AGRICULTURA"/>
    <x v="1"/>
    <x v="12"/>
    <x v="32"/>
    <x v="1"/>
    <x v="12"/>
    <s v="N"/>
    <s v="00 - N/A"/>
    <s v="10 - FONDO GENERAL"/>
    <s v="(en blanco)"/>
    <s v="99 - MULTIPROVINCIAL"/>
    <n v="31966500"/>
    <n v="35000000"/>
  </r>
  <r>
    <s v="2024"/>
    <x v="0"/>
    <x v="0"/>
    <x v="0"/>
    <x v="0"/>
    <s v="2 - Poder Ejecutivo"/>
    <s v="0210 - MINISTERIO DE AGRICULTURA"/>
    <s v="0001 - MINISTERIO DE AGRICULTURA"/>
    <x v="1"/>
    <x v="12"/>
    <x v="32"/>
    <x v="1"/>
    <x v="12"/>
    <s v="N"/>
    <s v="00 - N/A"/>
    <s v="70 - DONACION EXTERNA"/>
    <s v="(en blanco)"/>
    <s v="99 - MULTIPROVINCIAL"/>
    <n v="12621308"/>
    <n v="0"/>
  </r>
  <r>
    <s v="2024"/>
    <x v="0"/>
    <x v="0"/>
    <x v="0"/>
    <x v="0"/>
    <s v="2 - Poder Ejecutivo"/>
    <s v="0210 - MINISTERIO DE AGRICULTURA"/>
    <s v="0001 - MINISTERIO DE AGRICULTURA"/>
    <x v="1"/>
    <x v="12"/>
    <x v="32"/>
    <x v="1"/>
    <x v="13"/>
    <s v="N"/>
    <s v="00 - N/A"/>
    <s v="10 - FONDO GENERAL"/>
    <s v="(en blanco)"/>
    <s v="99 - MULTIPROVINCIAL"/>
    <n v="64100000"/>
    <n v="15821524.309999999"/>
  </r>
  <r>
    <s v="2024"/>
    <x v="0"/>
    <x v="0"/>
    <x v="0"/>
    <x v="0"/>
    <s v="2 - Poder Ejecutivo"/>
    <s v="0210 - MINISTERIO DE AGRICULTURA"/>
    <s v="0001 - MINISTERIO DE AGRICULTURA"/>
    <x v="1"/>
    <x v="12"/>
    <x v="32"/>
    <x v="2"/>
    <x v="14"/>
    <s v="N"/>
    <s v="00 - N/A"/>
    <s v="10 - FONDO GENERAL"/>
    <s v="(en blanco)"/>
    <s v="99 - MULTIPROVINCIAL"/>
    <n v="16543500"/>
    <n v="0"/>
  </r>
  <r>
    <s v="2024"/>
    <x v="0"/>
    <x v="0"/>
    <x v="0"/>
    <x v="0"/>
    <s v="2 - Poder Ejecutivo"/>
    <s v="0210 - MINISTERIO DE AGRICULTURA"/>
    <s v="0001 - MINISTERIO DE AGRICULTURA"/>
    <x v="1"/>
    <x v="12"/>
    <x v="32"/>
    <x v="2"/>
    <x v="15"/>
    <s v="N"/>
    <s v="00 - N/A"/>
    <s v="10 - FONDO GENERAL"/>
    <s v="(en blanco)"/>
    <s v="99 - MULTIPROVINCIAL"/>
    <n v="2090000"/>
    <n v="0"/>
  </r>
  <r>
    <s v="2024"/>
    <x v="0"/>
    <x v="0"/>
    <x v="0"/>
    <x v="0"/>
    <s v="2 - Poder Ejecutivo"/>
    <s v="0210 - MINISTERIO DE AGRICULTURA"/>
    <s v="0001 - MINISTERIO DE AGRICULTURA"/>
    <x v="1"/>
    <x v="12"/>
    <x v="32"/>
    <x v="2"/>
    <x v="16"/>
    <s v="N"/>
    <s v="00 - N/A"/>
    <s v="10 - FONDO GENERAL"/>
    <s v="(en blanco)"/>
    <s v="99 - MULTIPROVINCIAL"/>
    <n v="250000"/>
    <n v="0"/>
  </r>
  <r>
    <s v="2024"/>
    <x v="0"/>
    <x v="0"/>
    <x v="0"/>
    <x v="0"/>
    <s v="2 - Poder Ejecutivo"/>
    <s v="0210 - MINISTERIO DE AGRICULTURA"/>
    <s v="0001 - MINISTERIO DE AGRICULTURA"/>
    <x v="1"/>
    <x v="12"/>
    <x v="32"/>
    <x v="2"/>
    <x v="18"/>
    <s v="N"/>
    <s v="00 - N/A"/>
    <s v="10 - FONDO GENERAL"/>
    <s v="(en blanco)"/>
    <s v="99 - MULTIPROVINCIAL"/>
    <n v="9249858"/>
    <n v="0"/>
  </r>
  <r>
    <s v="2024"/>
    <x v="0"/>
    <x v="0"/>
    <x v="0"/>
    <x v="0"/>
    <s v="2 - Poder Ejecutivo"/>
    <s v="0210 - MINISTERIO DE AGRICULTURA"/>
    <s v="0001 - MINISTERIO DE AGRICULTURA"/>
    <x v="1"/>
    <x v="12"/>
    <x v="32"/>
    <x v="2"/>
    <x v="19"/>
    <s v="N"/>
    <s v="00 - N/A"/>
    <s v="10 - FONDO GENERAL"/>
    <s v="(en blanco)"/>
    <s v="99 - MULTIPROVINCIAL"/>
    <n v="10330000"/>
    <n v="0"/>
  </r>
  <r>
    <s v="2024"/>
    <x v="0"/>
    <x v="0"/>
    <x v="0"/>
    <x v="0"/>
    <s v="2 - Poder Ejecutivo"/>
    <s v="0210 - MINISTERIO DE AGRICULTURA"/>
    <s v="0001 - MINISTERIO DE AGRICULTURA"/>
    <x v="1"/>
    <x v="12"/>
    <x v="32"/>
    <x v="2"/>
    <x v="20"/>
    <s v="N"/>
    <s v="00 - N/A"/>
    <s v="10 - FONDO GENERAL"/>
    <s v="(en blanco)"/>
    <s v="99 - MULTIPROVINCIAL"/>
    <n v="231450000"/>
    <n v="99281363.400000006"/>
  </r>
  <r>
    <s v="2024"/>
    <x v="0"/>
    <x v="0"/>
    <x v="0"/>
    <x v="0"/>
    <s v="2 - Poder Ejecutivo"/>
    <s v="0210 - MINISTERIO DE AGRICULTURA"/>
    <s v="0001 - MINISTERIO DE AGRICULTURA"/>
    <x v="1"/>
    <x v="12"/>
    <x v="32"/>
    <x v="2"/>
    <x v="21"/>
    <s v="N"/>
    <s v="00 - N/A"/>
    <s v="10 - FONDO GENERAL"/>
    <s v="(en blanco)"/>
    <s v="99 - MULTIPROVINCIAL"/>
    <n v="33426531"/>
    <n v="0"/>
  </r>
  <r>
    <s v="2024"/>
    <x v="0"/>
    <x v="0"/>
    <x v="0"/>
    <x v="0"/>
    <s v="2 - Poder Ejecutivo"/>
    <s v="0210 - MINISTERIO DE AGRICULTURA"/>
    <s v="0001 - MINISTERIO DE AGRICULTURA"/>
    <x v="1"/>
    <x v="12"/>
    <x v="52"/>
    <x v="2"/>
    <x v="22"/>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x v="0"/>
    <x v="0"/>
    <s v="N"/>
    <s v="00 - N/A"/>
    <s v="10 - FONDO GENERAL"/>
    <s v="(en blanco)"/>
    <s v="99 - MULTIPROVINCIAL"/>
    <n v="3157934946"/>
    <n v="716823253.12000012"/>
  </r>
  <r>
    <s v="2024"/>
    <x v="0"/>
    <x v="0"/>
    <x v="0"/>
    <x v="0"/>
    <s v="2 - Poder Ejecutivo"/>
    <s v="0210 - MINISTERIO DE AGRICULTURA"/>
    <s v="0001 - MINISTERIO DE AGRICULTURA"/>
    <x v="1"/>
    <x v="12"/>
    <x v="53"/>
    <x v="0"/>
    <x v="1"/>
    <s v="N"/>
    <s v="00 - N/A"/>
    <s v="10 - FONDO GENERAL"/>
    <s v="(en blanco)"/>
    <s v="99 - MULTIPROVINCIAL"/>
    <n v="428526818"/>
    <n v="55445674.719999991"/>
  </r>
  <r>
    <s v="2024"/>
    <x v="0"/>
    <x v="0"/>
    <x v="0"/>
    <x v="0"/>
    <s v="2 - Poder Ejecutivo"/>
    <s v="0210 - MINISTERIO DE AGRICULTURA"/>
    <s v="0001 - MINISTERIO DE AGRICULTURA"/>
    <x v="1"/>
    <x v="12"/>
    <x v="53"/>
    <x v="0"/>
    <x v="4"/>
    <s v="N"/>
    <s v="00 - N/A"/>
    <s v="10 - FONDO GENERAL"/>
    <s v="(en blanco)"/>
    <s v="99 - MULTIPROVINCIAL"/>
    <n v="461470003"/>
    <n v="109932708.52"/>
  </r>
  <r>
    <s v="2024"/>
    <x v="0"/>
    <x v="0"/>
    <x v="0"/>
    <x v="0"/>
    <s v="2 - Poder Ejecutivo"/>
    <s v="0210 - MINISTERIO DE AGRICULTURA"/>
    <s v="0001 - MINISTERIO DE AGRICULTURA"/>
    <x v="1"/>
    <x v="12"/>
    <x v="53"/>
    <x v="1"/>
    <x v="6"/>
    <s v="N"/>
    <s v="00 - N/A"/>
    <s v="10 - FONDO GENERAL"/>
    <s v="(en blanco)"/>
    <s v="99 - MULTIPROVINCIAL"/>
    <n v="3500000"/>
    <n v="0"/>
  </r>
  <r>
    <s v="2024"/>
    <x v="0"/>
    <x v="0"/>
    <x v="0"/>
    <x v="0"/>
    <s v="2 - Poder Ejecutivo"/>
    <s v="0210 - MINISTERIO DE AGRICULTURA"/>
    <s v="0001 - MINISTERIO DE AGRICULTURA"/>
    <x v="1"/>
    <x v="12"/>
    <x v="53"/>
    <x v="1"/>
    <x v="7"/>
    <s v="N"/>
    <s v="00 - N/A"/>
    <s v="10 - FONDO GENERAL"/>
    <s v="(en blanco)"/>
    <s v="99 - MULTIPROVINCIAL"/>
    <n v="4000000"/>
    <n v="421011.18"/>
  </r>
  <r>
    <s v="2024"/>
    <x v="0"/>
    <x v="0"/>
    <x v="0"/>
    <x v="0"/>
    <s v="2 - Poder Ejecutivo"/>
    <s v="0210 - MINISTERIO DE AGRICULTURA"/>
    <s v="0001 - MINISTERIO DE AGRICULTURA"/>
    <x v="1"/>
    <x v="12"/>
    <x v="53"/>
    <x v="1"/>
    <x v="8"/>
    <s v="N"/>
    <s v="00 - N/A"/>
    <s v="10 - FONDO GENERAL"/>
    <s v="(en blanco)"/>
    <s v="99 - MULTIPROVINCIAL"/>
    <n v="2000000"/>
    <n v="0"/>
  </r>
  <r>
    <s v="2024"/>
    <x v="0"/>
    <x v="0"/>
    <x v="0"/>
    <x v="0"/>
    <s v="2 - Poder Ejecutivo"/>
    <s v="0210 - MINISTERIO DE AGRICULTURA"/>
    <s v="0001 - MINISTERIO DE AGRICULTURA"/>
    <x v="1"/>
    <x v="12"/>
    <x v="53"/>
    <x v="1"/>
    <x v="9"/>
    <s v="N"/>
    <s v="00 - N/A"/>
    <s v="10 - FONDO GENERAL"/>
    <s v="(en blanco)"/>
    <s v="99 - MULTIPROVINCIAL"/>
    <n v="7000000"/>
    <n v="592940"/>
  </r>
  <r>
    <s v="2024"/>
    <x v="0"/>
    <x v="0"/>
    <x v="0"/>
    <x v="0"/>
    <s v="2 - Poder Ejecutivo"/>
    <s v="0210 - MINISTERIO DE AGRICULTURA"/>
    <s v="0001 - MINISTERIO DE AGRICULTURA"/>
    <x v="1"/>
    <x v="12"/>
    <x v="53"/>
    <x v="1"/>
    <x v="10"/>
    <s v="N"/>
    <s v="00 - N/A"/>
    <s v="10 - FONDO GENERAL"/>
    <s v="(en blanco)"/>
    <s v="99 - MULTIPROVINCIAL"/>
    <n v="150000000"/>
    <n v="37500000"/>
  </r>
  <r>
    <s v="2024"/>
    <x v="0"/>
    <x v="0"/>
    <x v="0"/>
    <x v="0"/>
    <s v="2 - Poder Ejecutivo"/>
    <s v="0210 - MINISTERIO DE AGRICULTURA"/>
    <s v="0001 - MINISTERIO DE AGRICULTURA"/>
    <x v="1"/>
    <x v="12"/>
    <x v="53"/>
    <x v="1"/>
    <x v="11"/>
    <s v="N"/>
    <s v="00 - N/A"/>
    <s v="10 - FONDO GENERAL"/>
    <s v="(en blanco)"/>
    <s v="99 - MULTIPROVINCIAL"/>
    <n v="13700000"/>
    <n v="0"/>
  </r>
  <r>
    <s v="2024"/>
    <x v="0"/>
    <x v="0"/>
    <x v="0"/>
    <x v="0"/>
    <s v="2 - Poder Ejecutivo"/>
    <s v="0210 - MINISTERIO DE AGRICULTURA"/>
    <s v="0001 - MINISTERIO DE AGRICULTURA"/>
    <x v="1"/>
    <x v="12"/>
    <x v="53"/>
    <x v="1"/>
    <x v="12"/>
    <s v="N"/>
    <s v="00 - N/A"/>
    <s v="10 - FONDO GENERAL"/>
    <s v="(en blanco)"/>
    <s v="99 - MULTIPROVINCIAL"/>
    <n v="20650000"/>
    <n v="35000"/>
  </r>
  <r>
    <s v="2024"/>
    <x v="0"/>
    <x v="0"/>
    <x v="0"/>
    <x v="0"/>
    <s v="2 - Poder Ejecutivo"/>
    <s v="0210 - MINISTERIO DE AGRICULTURA"/>
    <s v="0001 - MINISTERIO DE AGRICULTURA"/>
    <x v="1"/>
    <x v="12"/>
    <x v="53"/>
    <x v="1"/>
    <x v="12"/>
    <s v="N"/>
    <s v="00 - N/A"/>
    <s v="60 - CREDITO EXTERNO"/>
    <s v="(en blanco)"/>
    <s v="99 - MULTIPROVINCIAL"/>
    <n v="2410000000"/>
    <n v="0"/>
  </r>
  <r>
    <s v="2024"/>
    <x v="0"/>
    <x v="0"/>
    <x v="0"/>
    <x v="0"/>
    <s v="2 - Poder Ejecutivo"/>
    <s v="0210 - MINISTERIO DE AGRICULTURA"/>
    <s v="0001 - MINISTERIO DE AGRICULTURA"/>
    <x v="1"/>
    <x v="12"/>
    <x v="53"/>
    <x v="1"/>
    <x v="13"/>
    <s v="N"/>
    <s v="00 - N/A"/>
    <s v="10 - FONDO GENERAL"/>
    <s v="(en blanco)"/>
    <s v="99 - MULTIPROVINCIAL"/>
    <n v="500000"/>
    <n v="0"/>
  </r>
  <r>
    <s v="2024"/>
    <x v="0"/>
    <x v="0"/>
    <x v="0"/>
    <x v="0"/>
    <s v="2 - Poder Ejecutivo"/>
    <s v="0210 - MINISTERIO DE AGRICULTURA"/>
    <s v="0001 - MINISTERIO DE AGRICULTURA"/>
    <x v="1"/>
    <x v="12"/>
    <x v="53"/>
    <x v="2"/>
    <x v="14"/>
    <s v="N"/>
    <s v="00 - N/A"/>
    <s v="10 - FONDO GENERAL"/>
    <s v="(en blanco)"/>
    <s v="99 - MULTIPROVINCIAL"/>
    <n v="2000000"/>
    <n v="289823.92"/>
  </r>
  <r>
    <s v="2024"/>
    <x v="0"/>
    <x v="0"/>
    <x v="0"/>
    <x v="0"/>
    <s v="2 - Poder Ejecutivo"/>
    <s v="0210 - MINISTERIO DE AGRICULTURA"/>
    <s v="0001 - MINISTERIO DE AGRICULTURA"/>
    <x v="1"/>
    <x v="12"/>
    <x v="53"/>
    <x v="2"/>
    <x v="15"/>
    <s v="N"/>
    <s v="00 - N/A"/>
    <s v="10 - FONDO GENERAL"/>
    <s v="(en blanco)"/>
    <s v="99 - MULTIPROVINCIAL"/>
    <n v="150000"/>
    <n v="0"/>
  </r>
  <r>
    <s v="2024"/>
    <x v="0"/>
    <x v="0"/>
    <x v="0"/>
    <x v="0"/>
    <s v="2 - Poder Ejecutivo"/>
    <s v="0210 - MINISTERIO DE AGRICULTURA"/>
    <s v="0001 - MINISTERIO DE AGRICULTURA"/>
    <x v="1"/>
    <x v="12"/>
    <x v="53"/>
    <x v="2"/>
    <x v="16"/>
    <s v="N"/>
    <s v="00 - N/A"/>
    <s v="10 - FONDO GENERAL"/>
    <s v="(en blanco)"/>
    <s v="99 - MULTIPROVINCIAL"/>
    <n v="500000"/>
    <n v="0"/>
  </r>
  <r>
    <s v="2024"/>
    <x v="0"/>
    <x v="0"/>
    <x v="0"/>
    <x v="0"/>
    <s v="2 - Poder Ejecutivo"/>
    <s v="0210 - MINISTERIO DE AGRICULTURA"/>
    <s v="0001 - MINISTERIO DE AGRICULTURA"/>
    <x v="1"/>
    <x v="12"/>
    <x v="53"/>
    <x v="2"/>
    <x v="17"/>
    <s v="N"/>
    <s v="00 - N/A"/>
    <s v="10 - FONDO GENERAL"/>
    <s v="(en blanco)"/>
    <s v="99 - MULTIPROVINCIAL"/>
    <n v="4000000"/>
    <n v="0"/>
  </r>
  <r>
    <s v="2024"/>
    <x v="0"/>
    <x v="0"/>
    <x v="0"/>
    <x v="0"/>
    <s v="2 - Poder Ejecutivo"/>
    <s v="0210 - MINISTERIO DE AGRICULTURA"/>
    <s v="0001 - MINISTERIO DE AGRICULTURA"/>
    <x v="1"/>
    <x v="12"/>
    <x v="53"/>
    <x v="2"/>
    <x v="18"/>
    <s v="N"/>
    <s v="00 - N/A"/>
    <s v="10 - FONDO GENERAL"/>
    <s v="(en blanco)"/>
    <s v="99 - MULTIPROVINCIAL"/>
    <n v="117554"/>
    <n v="0"/>
  </r>
  <r>
    <s v="2024"/>
    <x v="0"/>
    <x v="0"/>
    <x v="0"/>
    <x v="0"/>
    <s v="2 - Poder Ejecutivo"/>
    <s v="0210 - MINISTERIO DE AGRICULTURA"/>
    <s v="0001 - MINISTERIO DE AGRICULTURA"/>
    <x v="1"/>
    <x v="12"/>
    <x v="53"/>
    <x v="2"/>
    <x v="19"/>
    <s v="N"/>
    <s v="00 - N/A"/>
    <s v="10 - FONDO GENERAL"/>
    <s v="(en blanco)"/>
    <s v="99 - MULTIPROVINCIAL"/>
    <n v="0"/>
    <n v="0"/>
  </r>
  <r>
    <s v="2024"/>
    <x v="0"/>
    <x v="0"/>
    <x v="0"/>
    <x v="0"/>
    <s v="2 - Poder Ejecutivo"/>
    <s v="0210 - MINISTERIO DE AGRICULTURA"/>
    <s v="0001 - MINISTERIO DE AGRICULTURA"/>
    <x v="1"/>
    <x v="12"/>
    <x v="53"/>
    <x v="2"/>
    <x v="20"/>
    <s v="N"/>
    <s v="00 - N/A"/>
    <s v="10 - FONDO GENERAL"/>
    <s v="(en blanco)"/>
    <s v="99 - MULTIPROVINCIAL"/>
    <n v="62100000"/>
    <n v="11973359.109999999"/>
  </r>
  <r>
    <s v="2024"/>
    <x v="0"/>
    <x v="0"/>
    <x v="0"/>
    <x v="0"/>
    <s v="2 - Poder Ejecutivo"/>
    <s v="0210 - MINISTERIO DE AGRICULTURA"/>
    <s v="0001 - MINISTERIO DE AGRICULTURA"/>
    <x v="1"/>
    <x v="12"/>
    <x v="53"/>
    <x v="2"/>
    <x v="21"/>
    <s v="N"/>
    <s v="00 - N/A"/>
    <s v="10 - FONDO GENERAL"/>
    <s v="(en blanco)"/>
    <s v="99 - MULTIPROVINCIAL"/>
    <n v="61620250"/>
    <n v="0"/>
  </r>
  <r>
    <s v="2024"/>
    <x v="0"/>
    <x v="0"/>
    <x v="0"/>
    <x v="0"/>
    <s v="2 - Poder Ejecutivo"/>
    <s v="0210 - MINISTERIO DE AGRICULTURA"/>
    <s v="0001 - MINISTERIO DE AGRICULTURA"/>
    <x v="2"/>
    <x v="10"/>
    <x v="45"/>
    <x v="1"/>
    <x v="6"/>
    <s v="N"/>
    <s v="00 - N/A"/>
    <s v="10 - FONDO GENERAL"/>
    <s v="(en blanco)"/>
    <s v="99 - MULTIPROVINCIAL"/>
    <n v="4600000"/>
    <n v="0"/>
  </r>
  <r>
    <s v="2024"/>
    <x v="0"/>
    <x v="0"/>
    <x v="0"/>
    <x v="0"/>
    <s v="2 - Poder Ejecutivo"/>
    <s v="0210 - MINISTERIO DE AGRICULTURA"/>
    <s v="0001 - MINISTERIO DE AGRICULTURA"/>
    <x v="2"/>
    <x v="10"/>
    <x v="45"/>
    <x v="1"/>
    <x v="7"/>
    <s v="N"/>
    <s v="00 - N/A"/>
    <s v="10 - FONDO GENERAL"/>
    <s v="(en blanco)"/>
    <s v="99 - MULTIPROVINCIAL"/>
    <n v="1000000"/>
    <n v="0"/>
  </r>
  <r>
    <s v="2024"/>
    <x v="0"/>
    <x v="0"/>
    <x v="0"/>
    <x v="0"/>
    <s v="2 - Poder Ejecutivo"/>
    <s v="0210 - MINISTERIO DE AGRICULTURA"/>
    <s v="0001 - MINISTERIO DE AGRICULTURA"/>
    <x v="2"/>
    <x v="10"/>
    <x v="45"/>
    <x v="1"/>
    <x v="9"/>
    <s v="N"/>
    <s v="00 - N/A"/>
    <s v="10 - FONDO GENERAL"/>
    <s v="(en blanco)"/>
    <s v="99 - MULTIPROVINCIAL"/>
    <n v="21400000"/>
    <n v="0"/>
  </r>
  <r>
    <s v="2024"/>
    <x v="0"/>
    <x v="0"/>
    <x v="0"/>
    <x v="0"/>
    <s v="2 - Poder Ejecutivo"/>
    <s v="0210 - MINISTERIO DE AGRICULTURA"/>
    <s v="0001 - MINISTERIO DE AGRICULTURA"/>
    <x v="2"/>
    <x v="10"/>
    <x v="45"/>
    <x v="1"/>
    <x v="11"/>
    <s v="N"/>
    <s v="00 - N/A"/>
    <s v="10 - FONDO GENERAL"/>
    <s v="(en blanco)"/>
    <s v="99 - MULTIPROVINCIAL"/>
    <n v="4730000"/>
    <n v="1698921.07"/>
  </r>
  <r>
    <s v="2024"/>
    <x v="0"/>
    <x v="0"/>
    <x v="0"/>
    <x v="0"/>
    <s v="2 - Poder Ejecutivo"/>
    <s v="0210 - MINISTERIO DE AGRICULTURA"/>
    <s v="0001 - MINISTERIO DE AGRICULTURA"/>
    <x v="2"/>
    <x v="10"/>
    <x v="45"/>
    <x v="1"/>
    <x v="12"/>
    <s v="N"/>
    <s v="00 - N/A"/>
    <s v="10 - FONDO GENERAL"/>
    <s v="(en blanco)"/>
    <s v="99 - MULTIPROVINCIAL"/>
    <n v="27865276"/>
    <n v="0"/>
  </r>
  <r>
    <s v="2024"/>
    <x v="0"/>
    <x v="0"/>
    <x v="0"/>
    <x v="0"/>
    <s v="2 - Poder Ejecutivo"/>
    <s v="0210 - MINISTERIO DE AGRICULTURA"/>
    <s v="0001 - MINISTERIO DE AGRICULTURA"/>
    <x v="2"/>
    <x v="10"/>
    <x v="45"/>
    <x v="1"/>
    <x v="13"/>
    <s v="N"/>
    <s v="00 - N/A"/>
    <s v="10 - FONDO GENERAL"/>
    <s v="(en blanco)"/>
    <s v="99 - MULTIPROVINCIAL"/>
    <n v="600000"/>
    <n v="0"/>
  </r>
  <r>
    <s v="2024"/>
    <x v="0"/>
    <x v="0"/>
    <x v="0"/>
    <x v="0"/>
    <s v="2 - Poder Ejecutivo"/>
    <s v="0210 - MINISTERIO DE AGRICULTURA"/>
    <s v="0001 - MINISTERIO DE AGRICULTURA"/>
    <x v="2"/>
    <x v="10"/>
    <x v="45"/>
    <x v="2"/>
    <x v="16"/>
    <s v="N"/>
    <s v="00 - N/A"/>
    <s v="10 - FONDO GENERAL"/>
    <s v="(en blanco)"/>
    <s v="99 - MULTIPROVINCIAL"/>
    <n v="100000"/>
    <n v="0"/>
  </r>
  <r>
    <s v="2024"/>
    <x v="0"/>
    <x v="0"/>
    <x v="0"/>
    <x v="0"/>
    <s v="2 - Poder Ejecutivo"/>
    <s v="0210 - MINISTERIO DE AGRICULTURA"/>
    <s v="0001 - MINISTERIO DE AGRICULTURA"/>
    <x v="2"/>
    <x v="10"/>
    <x v="45"/>
    <x v="2"/>
    <x v="21"/>
    <s v="N"/>
    <s v="00 - N/A"/>
    <s v="10 - FONDO GENERAL"/>
    <s v="(en blanco)"/>
    <s v="99 - MULTIPROVINCIAL"/>
    <n v="29531"/>
    <n v="0"/>
  </r>
  <r>
    <s v="2024"/>
    <x v="0"/>
    <x v="0"/>
    <x v="0"/>
    <x v="0"/>
    <s v="2 - Poder Ejecutivo"/>
    <s v="0210 - MINISTERIO DE AGRICULTURA"/>
    <s v="0001 - MINISTERIO DE AGRICULTURA"/>
    <x v="2"/>
    <x v="5"/>
    <x v="7"/>
    <x v="1"/>
    <x v="6"/>
    <s v="N"/>
    <s v="00 - N/A"/>
    <s v="10 - FONDO GENERAL"/>
    <s v="(en blanco)"/>
    <s v="99 - MULTIPROVINCIAL"/>
    <n v="1500000"/>
    <n v="0"/>
  </r>
  <r>
    <s v="2024"/>
    <x v="0"/>
    <x v="0"/>
    <x v="0"/>
    <x v="0"/>
    <s v="2 - Poder Ejecutivo"/>
    <s v="0210 - MINISTERIO DE AGRICULTURA"/>
    <s v="0001 - MINISTERIO DE AGRICULTURA"/>
    <x v="2"/>
    <x v="5"/>
    <x v="7"/>
    <x v="1"/>
    <x v="7"/>
    <s v="N"/>
    <s v="00 - N/A"/>
    <s v="10 - FONDO GENERAL"/>
    <s v="(en blanco)"/>
    <s v="99 - MULTIPROVINCIAL"/>
    <n v="2000000"/>
    <n v="0"/>
  </r>
  <r>
    <s v="2024"/>
    <x v="0"/>
    <x v="0"/>
    <x v="0"/>
    <x v="0"/>
    <s v="2 - Poder Ejecutivo"/>
    <s v="0210 - MINISTERIO DE AGRICULTURA"/>
    <s v="0001 - MINISTERIO DE AGRICULTURA"/>
    <x v="2"/>
    <x v="5"/>
    <x v="7"/>
    <x v="1"/>
    <x v="8"/>
    <s v="N"/>
    <s v="00 - N/A"/>
    <s v="10 - FONDO GENERAL"/>
    <s v="(en blanco)"/>
    <s v="99 - MULTIPROVINCIAL"/>
    <n v="75000"/>
    <n v="0"/>
  </r>
  <r>
    <s v="2024"/>
    <x v="0"/>
    <x v="0"/>
    <x v="0"/>
    <x v="0"/>
    <s v="2 - Poder Ejecutivo"/>
    <s v="0210 - MINISTERIO DE AGRICULTURA"/>
    <s v="0001 - MINISTERIO DE AGRICULTURA"/>
    <x v="2"/>
    <x v="5"/>
    <x v="7"/>
    <x v="1"/>
    <x v="9"/>
    <s v="N"/>
    <s v="00 - N/A"/>
    <s v="10 - FONDO GENERAL"/>
    <s v="(en blanco)"/>
    <s v="99 - MULTIPROVINCIAL"/>
    <n v="6000000"/>
    <n v="0"/>
  </r>
  <r>
    <s v="2024"/>
    <x v="0"/>
    <x v="0"/>
    <x v="0"/>
    <x v="0"/>
    <s v="2 - Poder Ejecutivo"/>
    <s v="0210 - MINISTERIO DE AGRICULTURA"/>
    <s v="0001 - MINISTERIO DE AGRICULTURA"/>
    <x v="2"/>
    <x v="5"/>
    <x v="7"/>
    <x v="1"/>
    <x v="12"/>
    <s v="N"/>
    <s v="00 - N/A"/>
    <s v="10 - FONDO GENERAL"/>
    <s v="(en blanco)"/>
    <s v="99 - MULTIPROVINCIAL"/>
    <n v="9486000"/>
    <n v="0"/>
  </r>
  <r>
    <s v="2024"/>
    <x v="0"/>
    <x v="0"/>
    <x v="0"/>
    <x v="0"/>
    <s v="2 - Poder Ejecutivo"/>
    <s v="0210 - MINISTERIO DE AGRICULTURA"/>
    <s v="0001 - MINISTERIO DE AGRICULTURA"/>
    <x v="2"/>
    <x v="5"/>
    <x v="7"/>
    <x v="1"/>
    <x v="13"/>
    <s v="N"/>
    <s v="00 - N/A"/>
    <s v="10 - FONDO GENERAL"/>
    <s v="(en blanco)"/>
    <s v="99 - MULTIPROVINCIAL"/>
    <n v="300000"/>
    <n v="180374.8"/>
  </r>
  <r>
    <s v="2024"/>
    <x v="0"/>
    <x v="0"/>
    <x v="0"/>
    <x v="0"/>
    <s v="2 - Poder Ejecutivo"/>
    <s v="0210 - MINISTERIO DE AGRICULTURA"/>
    <s v="0001 - MINISTERIO DE AGRICULTURA"/>
    <x v="2"/>
    <x v="5"/>
    <x v="7"/>
    <x v="2"/>
    <x v="14"/>
    <s v="N"/>
    <s v="00 - N/A"/>
    <s v="10 - FONDO GENERAL"/>
    <s v="(en blanco)"/>
    <s v="99 - MULTIPROVINCIAL"/>
    <n v="212000"/>
    <n v="0"/>
  </r>
  <r>
    <s v="2024"/>
    <x v="0"/>
    <x v="0"/>
    <x v="0"/>
    <x v="0"/>
    <s v="2 - Poder Ejecutivo"/>
    <s v="0210 - MINISTERIO DE AGRICULTURA"/>
    <s v="0001 - MINISTERIO DE AGRICULTURA"/>
    <x v="2"/>
    <x v="5"/>
    <x v="7"/>
    <x v="2"/>
    <x v="16"/>
    <s v="N"/>
    <s v="00 - N/A"/>
    <s v="10 - FONDO GENERAL"/>
    <s v="(en blanco)"/>
    <s v="99 - MULTIPROVINCIAL"/>
    <n v="850000"/>
    <n v="0"/>
  </r>
  <r>
    <s v="2024"/>
    <x v="0"/>
    <x v="0"/>
    <x v="0"/>
    <x v="0"/>
    <s v="2 - Poder Ejecutivo"/>
    <s v="0210 - MINISTERIO DE AGRICULTURA"/>
    <s v="0001 - MINISTERIO DE AGRICULTURA"/>
    <x v="2"/>
    <x v="5"/>
    <x v="7"/>
    <x v="2"/>
    <x v="20"/>
    <s v="N"/>
    <s v="00 - N/A"/>
    <s v="10 - FONDO GENERAL"/>
    <s v="(en blanco)"/>
    <s v="99 - MULTIPROVINCIAL"/>
    <n v="9000000"/>
    <n v="0"/>
  </r>
  <r>
    <s v="2024"/>
    <x v="0"/>
    <x v="0"/>
    <x v="0"/>
    <x v="0"/>
    <s v="2 - Poder Ejecutivo"/>
    <s v="0210 - MINISTERIO DE AGRICULTURA"/>
    <s v="0002 - DIRECCION GENERAL DE GANADERIA"/>
    <x v="1"/>
    <x v="12"/>
    <x v="32"/>
    <x v="0"/>
    <x v="0"/>
    <s v="N"/>
    <s v="00 - N/A"/>
    <s v="10 - FONDO GENERAL"/>
    <s v="(en blanco)"/>
    <s v="99 - MULTIPROVINCIAL"/>
    <n v="400322471"/>
    <n v="89553506.329999998"/>
  </r>
  <r>
    <s v="2024"/>
    <x v="0"/>
    <x v="0"/>
    <x v="0"/>
    <x v="0"/>
    <s v="2 - Poder Ejecutivo"/>
    <s v="0210 - MINISTERIO DE AGRICULTURA"/>
    <s v="0002 - DIRECCION GENERAL DE GANADERIA"/>
    <x v="1"/>
    <x v="12"/>
    <x v="32"/>
    <x v="0"/>
    <x v="1"/>
    <s v="N"/>
    <s v="00 - N/A"/>
    <s v="10 - FONDO GENERAL"/>
    <s v="(en blanco)"/>
    <s v="99 - MULTIPROVINCIAL"/>
    <n v="44413267"/>
    <n v="0"/>
  </r>
  <r>
    <s v="2024"/>
    <x v="0"/>
    <x v="0"/>
    <x v="0"/>
    <x v="0"/>
    <s v="2 - Poder Ejecutivo"/>
    <s v="0210 - MINISTERIO DE AGRICULTURA"/>
    <s v="0002 - DIRECCION GENERAL DE GANADERIA"/>
    <x v="1"/>
    <x v="12"/>
    <x v="32"/>
    <x v="0"/>
    <x v="2"/>
    <s v="N"/>
    <s v="00 - N/A"/>
    <s v="10 - FONDO GENERAL"/>
    <s v="(en blanco)"/>
    <s v="99 - MULTIPROVINCIAL"/>
    <n v="100000"/>
    <n v="0"/>
  </r>
  <r>
    <s v="2024"/>
    <x v="0"/>
    <x v="0"/>
    <x v="0"/>
    <x v="0"/>
    <s v="2 - Poder Ejecutivo"/>
    <s v="0210 - MINISTERIO DE AGRICULTURA"/>
    <s v="0002 - DIRECCION GENERAL DE GANADERIA"/>
    <x v="1"/>
    <x v="12"/>
    <x v="32"/>
    <x v="0"/>
    <x v="4"/>
    <s v="N"/>
    <s v="00 - N/A"/>
    <s v="10 - FONDO GENERAL"/>
    <s v="(en blanco)"/>
    <s v="99 - MULTIPROVINCIAL"/>
    <n v="63855740"/>
    <n v="13625043.98"/>
  </r>
  <r>
    <s v="2024"/>
    <x v="0"/>
    <x v="0"/>
    <x v="0"/>
    <x v="0"/>
    <s v="2 - Poder Ejecutivo"/>
    <s v="0210 - MINISTERIO DE AGRICULTURA"/>
    <s v="0002 - DIRECCION GENERAL DE GANADERIA"/>
    <x v="1"/>
    <x v="12"/>
    <x v="32"/>
    <x v="1"/>
    <x v="5"/>
    <s v="N"/>
    <s v="00 - N/A"/>
    <s v="10 - FONDO GENERAL"/>
    <s v="(en blanco)"/>
    <s v="99 - MULTIPROVINCIAL"/>
    <n v="17488400"/>
    <n v="5428090.1200000001"/>
  </r>
  <r>
    <s v="2024"/>
    <x v="0"/>
    <x v="0"/>
    <x v="0"/>
    <x v="0"/>
    <s v="2 - Poder Ejecutivo"/>
    <s v="0210 - MINISTERIO DE AGRICULTURA"/>
    <s v="0002 - DIRECCION GENERAL DE GANADERIA"/>
    <x v="1"/>
    <x v="12"/>
    <x v="32"/>
    <x v="1"/>
    <x v="6"/>
    <s v="N"/>
    <s v="00 - N/A"/>
    <s v="10 - FONDO GENERAL"/>
    <s v="(en blanco)"/>
    <s v="99 - MULTIPROVINCIAL"/>
    <n v="650000"/>
    <n v="0"/>
  </r>
  <r>
    <s v="2024"/>
    <x v="0"/>
    <x v="0"/>
    <x v="0"/>
    <x v="0"/>
    <s v="2 - Poder Ejecutivo"/>
    <s v="0210 - MINISTERIO DE AGRICULTURA"/>
    <s v="0002 - DIRECCION GENERAL DE GANADERIA"/>
    <x v="1"/>
    <x v="12"/>
    <x v="32"/>
    <x v="1"/>
    <x v="7"/>
    <s v="N"/>
    <s v="00 - N/A"/>
    <s v="10 - FONDO GENERAL"/>
    <s v="(en blanco)"/>
    <s v="99 - MULTIPROVINCIAL"/>
    <n v="3100000"/>
    <n v="352000"/>
  </r>
  <r>
    <s v="2024"/>
    <x v="0"/>
    <x v="0"/>
    <x v="0"/>
    <x v="0"/>
    <s v="2 - Poder Ejecutivo"/>
    <s v="0210 - MINISTERIO DE AGRICULTURA"/>
    <s v="0002 - DIRECCION GENERAL DE GANADERIA"/>
    <x v="1"/>
    <x v="12"/>
    <x v="32"/>
    <x v="1"/>
    <x v="8"/>
    <s v="N"/>
    <s v="00 - N/A"/>
    <s v="10 - FONDO GENERAL"/>
    <s v="(en blanco)"/>
    <s v="99 - MULTIPROVINCIAL"/>
    <n v="100000"/>
    <n v="0"/>
  </r>
  <r>
    <s v="2024"/>
    <x v="0"/>
    <x v="0"/>
    <x v="0"/>
    <x v="0"/>
    <s v="2 - Poder Ejecutivo"/>
    <s v="0210 - MINISTERIO DE AGRICULTURA"/>
    <s v="0002 - DIRECCION GENERAL DE GANADERIA"/>
    <x v="1"/>
    <x v="12"/>
    <x v="32"/>
    <x v="1"/>
    <x v="9"/>
    <s v="N"/>
    <s v="00 - N/A"/>
    <s v="10 - FONDO GENERAL"/>
    <s v="(en blanco)"/>
    <s v="99 - MULTIPROVINCIAL"/>
    <n v="2000000"/>
    <n v="0"/>
  </r>
  <r>
    <s v="2024"/>
    <x v="0"/>
    <x v="0"/>
    <x v="0"/>
    <x v="0"/>
    <s v="2 - Poder Ejecutivo"/>
    <s v="0210 - MINISTERIO DE AGRICULTURA"/>
    <s v="0002 - DIRECCION GENERAL DE GANADERIA"/>
    <x v="1"/>
    <x v="12"/>
    <x v="32"/>
    <x v="1"/>
    <x v="10"/>
    <s v="N"/>
    <s v="00 - N/A"/>
    <s v="10 - FONDO GENERAL"/>
    <s v="(en blanco)"/>
    <s v="99 - MULTIPROVINCIAL"/>
    <n v="11090000"/>
    <n v="149779.49"/>
  </r>
  <r>
    <s v="2024"/>
    <x v="0"/>
    <x v="0"/>
    <x v="0"/>
    <x v="0"/>
    <s v="2 - Poder Ejecutivo"/>
    <s v="0210 - MINISTERIO DE AGRICULTURA"/>
    <s v="0002 - DIRECCION GENERAL DE GANADERIA"/>
    <x v="1"/>
    <x v="12"/>
    <x v="32"/>
    <x v="1"/>
    <x v="11"/>
    <s v="N"/>
    <s v="00 - N/A"/>
    <s v="10 - FONDO GENERAL"/>
    <s v="(en blanco)"/>
    <s v="99 - MULTIPROVINCIAL"/>
    <n v="7630000"/>
    <n v="85070.59"/>
  </r>
  <r>
    <s v="2024"/>
    <x v="0"/>
    <x v="0"/>
    <x v="0"/>
    <x v="0"/>
    <s v="2 - Poder Ejecutivo"/>
    <s v="0210 - MINISTERIO DE AGRICULTURA"/>
    <s v="0002 - DIRECCION GENERAL DE GANADERIA"/>
    <x v="1"/>
    <x v="12"/>
    <x v="32"/>
    <x v="1"/>
    <x v="12"/>
    <s v="N"/>
    <s v="00 - N/A"/>
    <s v="10 - FONDO GENERAL"/>
    <s v="(en blanco)"/>
    <s v="99 - MULTIPROVINCIAL"/>
    <n v="2225000"/>
    <n v="224200"/>
  </r>
  <r>
    <s v="2024"/>
    <x v="0"/>
    <x v="0"/>
    <x v="0"/>
    <x v="0"/>
    <s v="2 - Poder Ejecutivo"/>
    <s v="0210 - MINISTERIO DE AGRICULTURA"/>
    <s v="0002 - DIRECCION GENERAL DE GANADERIA"/>
    <x v="1"/>
    <x v="12"/>
    <x v="32"/>
    <x v="1"/>
    <x v="13"/>
    <s v="N"/>
    <s v="00 - N/A"/>
    <s v="10 - FONDO GENERAL"/>
    <s v="(en blanco)"/>
    <s v="99 - MULTIPROVINCIAL"/>
    <n v="1100000"/>
    <n v="90654"/>
  </r>
  <r>
    <s v="2024"/>
    <x v="0"/>
    <x v="0"/>
    <x v="0"/>
    <x v="0"/>
    <s v="2 - Poder Ejecutivo"/>
    <s v="0210 - MINISTERIO DE AGRICULTURA"/>
    <s v="0002 - DIRECCION GENERAL DE GANADERIA"/>
    <x v="1"/>
    <x v="12"/>
    <x v="32"/>
    <x v="1"/>
    <x v="13"/>
    <s v="N"/>
    <s v="00 - N/A"/>
    <s v="20 - FONDOS CON DESTINO ESPECÍFICO"/>
    <s v="(en blanco)"/>
    <s v="99 - MULTIPROVINCIAL"/>
    <n v="2418098"/>
    <n v="0"/>
  </r>
  <r>
    <s v="2024"/>
    <x v="0"/>
    <x v="0"/>
    <x v="0"/>
    <x v="0"/>
    <s v="2 - Poder Ejecutivo"/>
    <s v="0210 - MINISTERIO DE AGRICULTURA"/>
    <s v="0002 - DIRECCION GENERAL DE GANADERIA"/>
    <x v="1"/>
    <x v="12"/>
    <x v="32"/>
    <x v="2"/>
    <x v="14"/>
    <s v="N"/>
    <s v="00 - N/A"/>
    <s v="10 - FONDO GENERAL"/>
    <s v="(en blanco)"/>
    <s v="99 - MULTIPROVINCIAL"/>
    <n v="2250000"/>
    <n v="14160"/>
  </r>
  <r>
    <s v="2024"/>
    <x v="0"/>
    <x v="0"/>
    <x v="0"/>
    <x v="0"/>
    <s v="2 - Poder Ejecutivo"/>
    <s v="0210 - MINISTERIO DE AGRICULTURA"/>
    <s v="0002 - DIRECCION GENERAL DE GANADERIA"/>
    <x v="1"/>
    <x v="12"/>
    <x v="32"/>
    <x v="2"/>
    <x v="15"/>
    <s v="N"/>
    <s v="00 - N/A"/>
    <s v="10 - FONDO GENERAL"/>
    <s v="(en blanco)"/>
    <s v="99 - MULTIPROVINCIAL"/>
    <n v="2276186"/>
    <n v="87400.239999999991"/>
  </r>
  <r>
    <s v="2024"/>
    <x v="0"/>
    <x v="0"/>
    <x v="0"/>
    <x v="0"/>
    <s v="2 - Poder Ejecutivo"/>
    <s v="0210 - MINISTERIO DE AGRICULTURA"/>
    <s v="0002 - DIRECCION GENERAL DE GANADERIA"/>
    <x v="1"/>
    <x v="12"/>
    <x v="32"/>
    <x v="2"/>
    <x v="16"/>
    <s v="N"/>
    <s v="00 - N/A"/>
    <s v="10 - FONDO GENERAL"/>
    <s v="(en blanco)"/>
    <s v="99 - MULTIPROVINCIAL"/>
    <n v="1950000"/>
    <n v="194641"/>
  </r>
  <r>
    <s v="2024"/>
    <x v="0"/>
    <x v="0"/>
    <x v="0"/>
    <x v="0"/>
    <s v="2 - Poder Ejecutivo"/>
    <s v="0210 - MINISTERIO DE AGRICULTURA"/>
    <s v="0002 - DIRECCION GENERAL DE GANADERIA"/>
    <x v="1"/>
    <x v="12"/>
    <x v="32"/>
    <x v="2"/>
    <x v="17"/>
    <s v="N"/>
    <s v="00 - N/A"/>
    <s v="10 - FONDO GENERAL"/>
    <s v="(en blanco)"/>
    <s v="99 - MULTIPROVINCIAL"/>
    <n v="7062500"/>
    <n v="15517"/>
  </r>
  <r>
    <s v="2024"/>
    <x v="0"/>
    <x v="0"/>
    <x v="0"/>
    <x v="0"/>
    <s v="2 - Poder Ejecutivo"/>
    <s v="0210 - MINISTERIO DE AGRICULTURA"/>
    <s v="0002 - DIRECCION GENERAL DE GANADERIA"/>
    <x v="1"/>
    <x v="12"/>
    <x v="32"/>
    <x v="2"/>
    <x v="18"/>
    <s v="N"/>
    <s v="00 - N/A"/>
    <s v="10 - FONDO GENERAL"/>
    <s v="(en blanco)"/>
    <s v="99 - MULTIPROVINCIAL"/>
    <n v="1935000"/>
    <n v="0"/>
  </r>
  <r>
    <s v="2024"/>
    <x v="0"/>
    <x v="0"/>
    <x v="0"/>
    <x v="0"/>
    <s v="2 - Poder Ejecutivo"/>
    <s v="0210 - MINISTERIO DE AGRICULTURA"/>
    <s v="0002 - DIRECCION GENERAL DE GANADERIA"/>
    <x v="1"/>
    <x v="12"/>
    <x v="32"/>
    <x v="2"/>
    <x v="19"/>
    <s v="N"/>
    <s v="00 - N/A"/>
    <s v="10 - FONDO GENERAL"/>
    <s v="(en blanco)"/>
    <s v="99 - MULTIPROVINCIAL"/>
    <n v="620000"/>
    <n v="9438.4699999999993"/>
  </r>
  <r>
    <s v="2024"/>
    <x v="0"/>
    <x v="0"/>
    <x v="0"/>
    <x v="0"/>
    <s v="2 - Poder Ejecutivo"/>
    <s v="0210 - MINISTERIO DE AGRICULTURA"/>
    <s v="0002 - DIRECCION GENERAL DE GANADERIA"/>
    <x v="1"/>
    <x v="12"/>
    <x v="32"/>
    <x v="2"/>
    <x v="20"/>
    <s v="N"/>
    <s v="00 - N/A"/>
    <s v="10 - FONDO GENERAL"/>
    <s v="(en blanco)"/>
    <s v="99 - MULTIPROVINCIAL"/>
    <n v="50025630"/>
    <n v="3304724.7199999997"/>
  </r>
  <r>
    <s v="2024"/>
    <x v="0"/>
    <x v="0"/>
    <x v="0"/>
    <x v="0"/>
    <s v="2 - Poder Ejecutivo"/>
    <s v="0210 - MINISTERIO DE AGRICULTURA"/>
    <s v="0002 - DIRECCION GENERAL DE GANADERIA"/>
    <x v="1"/>
    <x v="12"/>
    <x v="32"/>
    <x v="2"/>
    <x v="21"/>
    <s v="N"/>
    <s v="00 - N/A"/>
    <s v="10 - FONDO GENERAL"/>
    <s v="(en blanco)"/>
    <s v="99 - MULTIPROVINCIAL"/>
    <n v="24837438"/>
    <n v="982163.79999999993"/>
  </r>
  <r>
    <s v="2024"/>
    <x v="0"/>
    <x v="0"/>
    <x v="0"/>
    <x v="0"/>
    <s v="2 - Poder Ejecutivo"/>
    <s v="0210 - MINISTERIO DE AGRICULTURA"/>
    <s v="0003 - OFICINA DE TRATADOS COMERCIALES AGRICOLAS"/>
    <x v="1"/>
    <x v="2"/>
    <x v="54"/>
    <x v="0"/>
    <x v="0"/>
    <s v="N"/>
    <s v="00 - N/A"/>
    <s v="10 - FONDO GENERAL"/>
    <s v="(en blanco)"/>
    <s v="99 - MULTIPROVINCIAL"/>
    <n v="12294400"/>
    <n v="2484000"/>
  </r>
  <r>
    <s v="2024"/>
    <x v="0"/>
    <x v="0"/>
    <x v="0"/>
    <x v="0"/>
    <s v="2 - Poder Ejecutivo"/>
    <s v="0210 - MINISTERIO DE AGRICULTURA"/>
    <s v="0003 - OFICINA DE TRATADOS COMERCIALES AGRICOLAS"/>
    <x v="1"/>
    <x v="2"/>
    <x v="54"/>
    <x v="0"/>
    <x v="1"/>
    <s v="N"/>
    <s v="00 - N/A"/>
    <s v="10 - FONDO GENERAL"/>
    <s v="(en blanco)"/>
    <s v="99 - MULTIPROVINCIAL"/>
    <n v="2277600"/>
    <n v="60000"/>
  </r>
  <r>
    <s v="2024"/>
    <x v="0"/>
    <x v="0"/>
    <x v="0"/>
    <x v="0"/>
    <s v="2 - Poder Ejecutivo"/>
    <s v="0210 - MINISTERIO DE AGRICULTURA"/>
    <s v="0003 - OFICINA DE TRATADOS COMERCIALES AGRICOLAS"/>
    <x v="1"/>
    <x v="2"/>
    <x v="54"/>
    <x v="0"/>
    <x v="4"/>
    <s v="N"/>
    <s v="00 - N/A"/>
    <s v="10 - FONDO GENERAL"/>
    <s v="(en blanco)"/>
    <s v="99 - MULTIPROVINCIAL"/>
    <n v="1730858"/>
    <n v="371370.13"/>
  </r>
  <r>
    <s v="2024"/>
    <x v="0"/>
    <x v="0"/>
    <x v="0"/>
    <x v="0"/>
    <s v="2 - Poder Ejecutivo"/>
    <s v="0210 - MINISTERIO DE AGRICULTURA"/>
    <s v="0003 - OFICINA DE TRATADOS COMERCIALES AGRICOLAS"/>
    <x v="1"/>
    <x v="2"/>
    <x v="54"/>
    <x v="1"/>
    <x v="5"/>
    <s v="N"/>
    <s v="00 - N/A"/>
    <s v="10 - FONDO GENERAL"/>
    <s v="(en blanco)"/>
    <s v="99 - MULTIPROVINCIAL"/>
    <n v="672930"/>
    <n v="114362.84"/>
  </r>
  <r>
    <s v="2024"/>
    <x v="0"/>
    <x v="0"/>
    <x v="0"/>
    <x v="0"/>
    <s v="2 - Poder Ejecutivo"/>
    <s v="0210 - MINISTERIO DE AGRICULTURA"/>
    <s v="0003 - OFICINA DE TRATADOS COMERCIALES AGRICOLAS"/>
    <x v="1"/>
    <x v="2"/>
    <x v="54"/>
    <x v="1"/>
    <x v="6"/>
    <s v="N"/>
    <s v="00 - N/A"/>
    <s v="10 - FONDO GENERAL"/>
    <s v="(en blanco)"/>
    <s v="99 - MULTIPROVINCIAL"/>
    <n v="1000000"/>
    <n v="218300"/>
  </r>
  <r>
    <s v="2024"/>
    <x v="0"/>
    <x v="0"/>
    <x v="0"/>
    <x v="0"/>
    <s v="2 - Poder Ejecutivo"/>
    <s v="0210 - MINISTERIO DE AGRICULTURA"/>
    <s v="0003 - OFICINA DE TRATADOS COMERCIALES AGRICOLAS"/>
    <x v="1"/>
    <x v="2"/>
    <x v="54"/>
    <x v="1"/>
    <x v="7"/>
    <s v="N"/>
    <s v="00 - N/A"/>
    <s v="10 - FONDO GENERAL"/>
    <s v="(en blanco)"/>
    <s v="99 - MULTIPROVINCIAL"/>
    <n v="1100000"/>
    <n v="0"/>
  </r>
  <r>
    <s v="2024"/>
    <x v="0"/>
    <x v="0"/>
    <x v="0"/>
    <x v="0"/>
    <s v="2 - Poder Ejecutivo"/>
    <s v="0210 - MINISTERIO DE AGRICULTURA"/>
    <s v="0003 - OFICINA DE TRATADOS COMERCIALES AGRICOLAS"/>
    <x v="1"/>
    <x v="2"/>
    <x v="54"/>
    <x v="1"/>
    <x v="8"/>
    <s v="N"/>
    <s v="00 - N/A"/>
    <s v="10 - FONDO GENERAL"/>
    <s v="(en blanco)"/>
    <s v="99 - MULTIPROVINCIAL"/>
    <n v="1305000"/>
    <n v="266025.17"/>
  </r>
  <r>
    <s v="2024"/>
    <x v="0"/>
    <x v="0"/>
    <x v="0"/>
    <x v="0"/>
    <s v="2 - Poder Ejecutivo"/>
    <s v="0210 - MINISTERIO DE AGRICULTURA"/>
    <s v="0003 - OFICINA DE TRATADOS COMERCIALES AGRICOLAS"/>
    <x v="1"/>
    <x v="2"/>
    <x v="54"/>
    <x v="1"/>
    <x v="9"/>
    <s v="N"/>
    <s v="00 - N/A"/>
    <s v="10 - FONDO GENERAL"/>
    <s v="(en blanco)"/>
    <s v="99 - MULTIPROVINCIAL"/>
    <n v="800000"/>
    <n v="334190"/>
  </r>
  <r>
    <s v="2024"/>
    <x v="0"/>
    <x v="0"/>
    <x v="0"/>
    <x v="0"/>
    <s v="2 - Poder Ejecutivo"/>
    <s v="0210 - MINISTERIO DE AGRICULTURA"/>
    <s v="0003 - OFICINA DE TRATADOS COMERCIALES AGRICOLAS"/>
    <x v="1"/>
    <x v="2"/>
    <x v="54"/>
    <x v="1"/>
    <x v="11"/>
    <s v="N"/>
    <s v="00 - N/A"/>
    <s v="10 - FONDO GENERAL"/>
    <s v="(en blanco)"/>
    <s v="99 - MULTIPROVINCIAL"/>
    <n v="142188"/>
    <n v="0"/>
  </r>
  <r>
    <s v="2024"/>
    <x v="0"/>
    <x v="0"/>
    <x v="0"/>
    <x v="0"/>
    <s v="2 - Poder Ejecutivo"/>
    <s v="0210 - MINISTERIO DE AGRICULTURA"/>
    <s v="0003 - OFICINA DE TRATADOS COMERCIALES AGRICOLAS"/>
    <x v="1"/>
    <x v="2"/>
    <x v="54"/>
    <x v="1"/>
    <x v="12"/>
    <s v="N"/>
    <s v="00 - N/A"/>
    <s v="10 - FONDO GENERAL"/>
    <s v="(en blanco)"/>
    <s v="99 - MULTIPROVINCIAL"/>
    <n v="1185556"/>
    <n v="0"/>
  </r>
  <r>
    <s v="2024"/>
    <x v="0"/>
    <x v="0"/>
    <x v="0"/>
    <x v="0"/>
    <s v="2 - Poder Ejecutivo"/>
    <s v="0210 - MINISTERIO DE AGRICULTURA"/>
    <s v="0003 - OFICINA DE TRATADOS COMERCIALES AGRICOLAS"/>
    <x v="1"/>
    <x v="2"/>
    <x v="54"/>
    <x v="1"/>
    <x v="13"/>
    <s v="N"/>
    <s v="00 - N/A"/>
    <s v="10 - FONDO GENERAL"/>
    <s v="(en blanco)"/>
    <s v="99 - MULTIPROVINCIAL"/>
    <n v="1600000"/>
    <n v="79799.28"/>
  </r>
  <r>
    <s v="2024"/>
    <x v="0"/>
    <x v="0"/>
    <x v="0"/>
    <x v="0"/>
    <s v="2 - Poder Ejecutivo"/>
    <s v="0210 - MINISTERIO DE AGRICULTURA"/>
    <s v="0003 - OFICINA DE TRATADOS COMERCIALES AGRICOLAS"/>
    <x v="1"/>
    <x v="2"/>
    <x v="54"/>
    <x v="2"/>
    <x v="14"/>
    <s v="N"/>
    <s v="00 - N/A"/>
    <s v="10 - FONDO GENERAL"/>
    <s v="(en blanco)"/>
    <s v="99 - MULTIPROVINCIAL"/>
    <n v="300000"/>
    <n v="1800"/>
  </r>
  <r>
    <s v="2024"/>
    <x v="0"/>
    <x v="0"/>
    <x v="0"/>
    <x v="0"/>
    <s v="2 - Poder Ejecutivo"/>
    <s v="0210 - MINISTERIO DE AGRICULTURA"/>
    <s v="0003 - OFICINA DE TRATADOS COMERCIALES AGRICOLAS"/>
    <x v="1"/>
    <x v="2"/>
    <x v="54"/>
    <x v="2"/>
    <x v="15"/>
    <s v="N"/>
    <s v="00 - N/A"/>
    <s v="10 - FONDO GENERAL"/>
    <s v="(en blanco)"/>
    <s v="99 - MULTIPROVINCIAL"/>
    <n v="0"/>
    <n v="0"/>
  </r>
  <r>
    <s v="2024"/>
    <x v="0"/>
    <x v="0"/>
    <x v="0"/>
    <x v="0"/>
    <s v="2 - Poder Ejecutivo"/>
    <s v="0210 - MINISTERIO DE AGRICULTURA"/>
    <s v="0003 - OFICINA DE TRATADOS COMERCIALES AGRICOLAS"/>
    <x v="1"/>
    <x v="2"/>
    <x v="54"/>
    <x v="2"/>
    <x v="16"/>
    <s v="N"/>
    <s v="00 - N/A"/>
    <s v="10 - FONDO GENERAL"/>
    <s v="(en blanco)"/>
    <s v="99 - MULTIPROVINCIAL"/>
    <n v="375000"/>
    <n v="0"/>
  </r>
  <r>
    <s v="2024"/>
    <x v="0"/>
    <x v="0"/>
    <x v="0"/>
    <x v="0"/>
    <s v="2 - Poder Ejecutivo"/>
    <s v="0210 - MINISTERIO DE AGRICULTURA"/>
    <s v="0003 - OFICINA DE TRATADOS COMERCIALES AGRICOLAS"/>
    <x v="1"/>
    <x v="2"/>
    <x v="54"/>
    <x v="2"/>
    <x v="18"/>
    <s v="N"/>
    <s v="00 - N/A"/>
    <s v="10 - FONDO GENERAL"/>
    <s v="(en blanco)"/>
    <s v="99 - MULTIPROVINCIAL"/>
    <n v="10000"/>
    <n v="0"/>
  </r>
  <r>
    <s v="2024"/>
    <x v="0"/>
    <x v="0"/>
    <x v="0"/>
    <x v="0"/>
    <s v="2 - Poder Ejecutivo"/>
    <s v="0210 - MINISTERIO DE AGRICULTURA"/>
    <s v="0003 - OFICINA DE TRATADOS COMERCIALES AGRICOLAS"/>
    <x v="1"/>
    <x v="2"/>
    <x v="54"/>
    <x v="2"/>
    <x v="19"/>
    <s v="N"/>
    <s v="00 - N/A"/>
    <s v="10 - FONDO GENERAL"/>
    <s v="(en blanco)"/>
    <s v="99 - MULTIPROVINCIAL"/>
    <n v="10000"/>
    <n v="0"/>
  </r>
  <r>
    <s v="2024"/>
    <x v="0"/>
    <x v="0"/>
    <x v="0"/>
    <x v="0"/>
    <s v="2 - Poder Ejecutivo"/>
    <s v="0210 - MINISTERIO DE AGRICULTURA"/>
    <s v="0003 - OFICINA DE TRATADOS COMERCIALES AGRICOLAS"/>
    <x v="1"/>
    <x v="2"/>
    <x v="54"/>
    <x v="2"/>
    <x v="20"/>
    <s v="N"/>
    <s v="00 - N/A"/>
    <s v="10 - FONDO GENERAL"/>
    <s v="(en blanco)"/>
    <s v="99 - MULTIPROVINCIAL"/>
    <n v="1605000"/>
    <n v="0"/>
  </r>
  <r>
    <s v="2024"/>
    <x v="0"/>
    <x v="0"/>
    <x v="0"/>
    <x v="0"/>
    <s v="2 - Poder Ejecutivo"/>
    <s v="0210 - MINISTERIO DE AGRICULTURA"/>
    <s v="0003 - OFICINA DE TRATADOS COMERCIALES AGRICOLAS"/>
    <x v="1"/>
    <x v="2"/>
    <x v="54"/>
    <x v="2"/>
    <x v="21"/>
    <s v="N"/>
    <s v="00 - N/A"/>
    <s v="10 - FONDO GENERAL"/>
    <s v="(en blanco)"/>
    <s v="99 - MULTIPROVINCIAL"/>
    <n v="219000"/>
    <n v="27771.08"/>
  </r>
  <r>
    <s v="2024"/>
    <x v="0"/>
    <x v="0"/>
    <x v="0"/>
    <x v="0"/>
    <s v="2 - Poder Ejecutivo"/>
    <s v="0210 - MINISTERIO DE AGRICULTURA"/>
    <s v="0005 - DIRECCION EJECUTIVA DE LA COMISION DE FOMENTO A LA TECNIFICACION DEL SISTEMA NACIONAL DE RIEGO"/>
    <x v="1"/>
    <x v="14"/>
    <x v="55"/>
    <x v="0"/>
    <x v="0"/>
    <s v="N"/>
    <s v="00 - N/A"/>
    <s v="10 - FONDO GENERAL"/>
    <s v="(en blanco)"/>
    <s v="99 - MULTIPROVINCIAL"/>
    <n v="96064985"/>
    <n v="21532189.43"/>
  </r>
  <r>
    <s v="2024"/>
    <x v="0"/>
    <x v="0"/>
    <x v="0"/>
    <x v="0"/>
    <s v="2 - Poder Ejecutivo"/>
    <s v="0210 - MINISTERIO DE AGRICULTURA"/>
    <s v="0005 - DIRECCION EJECUTIVA DE LA COMISION DE FOMENTO A LA TECNIFICACION DEL SISTEMA NACIONAL DE RIEGO"/>
    <x v="1"/>
    <x v="14"/>
    <x v="55"/>
    <x v="0"/>
    <x v="1"/>
    <s v="N"/>
    <s v="00 - N/A"/>
    <s v="10 - FONDO GENERAL"/>
    <s v="(en blanco)"/>
    <s v="99 - MULTIPROVINCIAL"/>
    <n v="17180000"/>
    <n v="112000"/>
  </r>
  <r>
    <s v="2024"/>
    <x v="0"/>
    <x v="0"/>
    <x v="0"/>
    <x v="0"/>
    <s v="2 - Poder Ejecutivo"/>
    <s v="0210 - MINISTERIO DE AGRICULTURA"/>
    <s v="0005 - DIRECCION EJECUTIVA DE LA COMISION DE FOMENTO A LA TECNIFICACION DEL SISTEMA NACIONAL DE RIEGO"/>
    <x v="1"/>
    <x v="14"/>
    <x v="55"/>
    <x v="0"/>
    <x v="4"/>
    <s v="N"/>
    <s v="00 - N/A"/>
    <s v="10 - FONDO GENERAL"/>
    <s v="(en blanco)"/>
    <s v="99 - MULTIPROVINCIAL"/>
    <n v="16331894"/>
    <n v="3226094.9"/>
  </r>
  <r>
    <s v="2024"/>
    <x v="0"/>
    <x v="0"/>
    <x v="0"/>
    <x v="0"/>
    <s v="2 - Poder Ejecutivo"/>
    <s v="0210 - MINISTERIO DE AGRICULTURA"/>
    <s v="0005 - DIRECCION EJECUTIVA DE LA COMISION DE FOMENTO A LA TECNIFICACION DEL SISTEMA NACIONAL DE RIEGO"/>
    <x v="1"/>
    <x v="14"/>
    <x v="55"/>
    <x v="1"/>
    <x v="5"/>
    <s v="N"/>
    <s v="00 - N/A"/>
    <s v="10 - FONDO GENERAL"/>
    <s v="(en blanco)"/>
    <s v="99 - MULTIPROVINCIAL"/>
    <n v="3330000"/>
    <n v="760213.58999999985"/>
  </r>
  <r>
    <s v="2024"/>
    <x v="0"/>
    <x v="0"/>
    <x v="0"/>
    <x v="0"/>
    <s v="2 - Poder Ejecutivo"/>
    <s v="0210 - MINISTERIO DE AGRICULTURA"/>
    <s v="0005 - DIRECCION EJECUTIVA DE LA COMISION DE FOMENTO A LA TECNIFICACION DEL SISTEMA NACIONAL DE RIEGO"/>
    <x v="1"/>
    <x v="14"/>
    <x v="55"/>
    <x v="1"/>
    <x v="6"/>
    <s v="N"/>
    <s v="00 - N/A"/>
    <s v="10 - FONDO GENERAL"/>
    <s v="(en blanco)"/>
    <s v="99 - MULTIPROVINCIAL"/>
    <n v="500000"/>
    <n v="0"/>
  </r>
  <r>
    <s v="2024"/>
    <x v="0"/>
    <x v="0"/>
    <x v="0"/>
    <x v="0"/>
    <s v="2 - Poder Ejecutivo"/>
    <s v="0210 - MINISTERIO DE AGRICULTURA"/>
    <s v="0005 - DIRECCION EJECUTIVA DE LA COMISION DE FOMENTO A LA TECNIFICACION DEL SISTEMA NACIONAL DE RIEGO"/>
    <x v="1"/>
    <x v="14"/>
    <x v="55"/>
    <x v="1"/>
    <x v="7"/>
    <s v="N"/>
    <s v="00 - N/A"/>
    <s v="10 - FONDO GENERAL"/>
    <s v="(en blanco)"/>
    <s v="99 - MULTIPROVINCIAL"/>
    <n v="5300000"/>
    <n v="812951.72"/>
  </r>
  <r>
    <s v="2024"/>
    <x v="0"/>
    <x v="0"/>
    <x v="0"/>
    <x v="0"/>
    <s v="2 - Poder Ejecutivo"/>
    <s v="0210 - MINISTERIO DE AGRICULTURA"/>
    <s v="0005 - DIRECCION EJECUTIVA DE LA COMISION DE FOMENTO A LA TECNIFICACION DEL SISTEMA NACIONAL DE RIEGO"/>
    <x v="1"/>
    <x v="14"/>
    <x v="55"/>
    <x v="1"/>
    <x v="8"/>
    <s v="N"/>
    <s v="00 - N/A"/>
    <s v="10 - FONDO GENERAL"/>
    <s v="(en blanco)"/>
    <s v="99 - MULTIPROVINCIAL"/>
    <n v="50000"/>
    <n v="0"/>
  </r>
  <r>
    <s v="2024"/>
    <x v="0"/>
    <x v="0"/>
    <x v="0"/>
    <x v="0"/>
    <s v="2 - Poder Ejecutivo"/>
    <s v="0210 - MINISTERIO DE AGRICULTURA"/>
    <s v="0005 - DIRECCION EJECUTIVA DE LA COMISION DE FOMENTO A LA TECNIFICACION DEL SISTEMA NACIONAL DE RIEGO"/>
    <x v="1"/>
    <x v="14"/>
    <x v="55"/>
    <x v="1"/>
    <x v="9"/>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x v="1"/>
    <x v="14"/>
    <x v="55"/>
    <x v="1"/>
    <x v="10"/>
    <s v="N"/>
    <s v="00 - N/A"/>
    <s v="10 - FONDO GENERAL"/>
    <s v="(en blanco)"/>
    <s v="99 - MULTIPROVINCIAL"/>
    <n v="5080000"/>
    <n v="523581.8"/>
  </r>
  <r>
    <s v="2024"/>
    <x v="0"/>
    <x v="0"/>
    <x v="0"/>
    <x v="0"/>
    <s v="2 - Poder Ejecutivo"/>
    <s v="0210 - MINISTERIO DE AGRICULTURA"/>
    <s v="0005 - DIRECCION EJECUTIVA DE LA COMISION DE FOMENTO A LA TECNIFICACION DEL SISTEMA NACIONAL DE RIEGO"/>
    <x v="1"/>
    <x v="14"/>
    <x v="55"/>
    <x v="1"/>
    <x v="11"/>
    <s v="N"/>
    <s v="00 - N/A"/>
    <s v="10 - FONDO GENERAL"/>
    <s v="(en blanco)"/>
    <s v="99 - MULTIPROVINCIAL"/>
    <n v="560000"/>
    <n v="32750.98"/>
  </r>
  <r>
    <s v="2024"/>
    <x v="0"/>
    <x v="0"/>
    <x v="0"/>
    <x v="0"/>
    <s v="2 - Poder Ejecutivo"/>
    <s v="0210 - MINISTERIO DE AGRICULTURA"/>
    <s v="0005 - DIRECCION EJECUTIVA DE LA COMISION DE FOMENTO A LA TECNIFICACION DEL SISTEMA NACIONAL DE RIEGO"/>
    <x v="1"/>
    <x v="14"/>
    <x v="55"/>
    <x v="1"/>
    <x v="12"/>
    <s v="N"/>
    <s v="00 - N/A"/>
    <s v="10 - FONDO GENERAL"/>
    <s v="(en blanco)"/>
    <s v="99 - MULTIPROVINCIAL"/>
    <n v="34430000"/>
    <n v="11800"/>
  </r>
  <r>
    <s v="2024"/>
    <x v="0"/>
    <x v="0"/>
    <x v="0"/>
    <x v="0"/>
    <s v="2 - Poder Ejecutivo"/>
    <s v="0210 - MINISTERIO DE AGRICULTURA"/>
    <s v="0005 - DIRECCION EJECUTIVA DE LA COMISION DE FOMENTO A LA TECNIFICACION DEL SISTEMA NACIONAL DE RIEGO"/>
    <x v="1"/>
    <x v="14"/>
    <x v="55"/>
    <x v="1"/>
    <x v="13"/>
    <s v="N"/>
    <s v="00 - N/A"/>
    <s v="10 - FONDO GENERAL"/>
    <s v="(en blanco)"/>
    <s v="99 - MULTIPROVINCIAL"/>
    <n v="480000"/>
    <n v="19281.2"/>
  </r>
  <r>
    <s v="2024"/>
    <x v="0"/>
    <x v="0"/>
    <x v="0"/>
    <x v="0"/>
    <s v="2 - Poder Ejecutivo"/>
    <s v="0210 - MINISTERIO DE AGRICULTURA"/>
    <s v="0005 - DIRECCION EJECUTIVA DE LA COMISION DE FOMENTO A LA TECNIFICACION DEL SISTEMA NACIONAL DE RIEGO"/>
    <x v="1"/>
    <x v="14"/>
    <x v="55"/>
    <x v="2"/>
    <x v="14"/>
    <s v="N"/>
    <s v="00 - N/A"/>
    <s v="10 - FONDO GENERAL"/>
    <s v="(en blanco)"/>
    <s v="99 - MULTIPROVINCIAL"/>
    <n v="320000"/>
    <n v="56020.3"/>
  </r>
  <r>
    <s v="2024"/>
    <x v="0"/>
    <x v="0"/>
    <x v="0"/>
    <x v="0"/>
    <s v="2 - Poder Ejecutivo"/>
    <s v="0210 - MINISTERIO DE AGRICULTURA"/>
    <s v="0005 - DIRECCION EJECUTIVA DE LA COMISION DE FOMENTO A LA TECNIFICACION DEL SISTEMA NACIONAL DE RIEGO"/>
    <x v="1"/>
    <x v="14"/>
    <x v="55"/>
    <x v="2"/>
    <x v="15"/>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x v="1"/>
    <x v="14"/>
    <x v="55"/>
    <x v="2"/>
    <x v="16"/>
    <s v="N"/>
    <s v="00 - N/A"/>
    <s v="10 - FONDO GENERAL"/>
    <s v="(en blanco)"/>
    <s v="99 - MULTIPROVINCIAL"/>
    <n v="550000"/>
    <n v="6597.1"/>
  </r>
  <r>
    <s v="2024"/>
    <x v="0"/>
    <x v="0"/>
    <x v="0"/>
    <x v="0"/>
    <s v="2 - Poder Ejecutivo"/>
    <s v="0210 - MINISTERIO DE AGRICULTURA"/>
    <s v="0005 - DIRECCION EJECUTIVA DE LA COMISION DE FOMENTO A LA TECNIFICACION DEL SISTEMA NACIONAL DE RIEGO"/>
    <x v="1"/>
    <x v="14"/>
    <x v="55"/>
    <x v="2"/>
    <x v="17"/>
    <s v="N"/>
    <s v="00 - N/A"/>
    <s v="10 - FONDO GENERAL"/>
    <s v="(en blanco)"/>
    <s v="99 - MULTIPROVINCIAL"/>
    <n v="30000"/>
    <n v="0"/>
  </r>
  <r>
    <s v="2024"/>
    <x v="0"/>
    <x v="0"/>
    <x v="0"/>
    <x v="0"/>
    <s v="2 - Poder Ejecutivo"/>
    <s v="0210 - MINISTERIO DE AGRICULTURA"/>
    <s v="0005 - DIRECCION EJECUTIVA DE LA COMISION DE FOMENTO A LA TECNIFICACION DEL SISTEMA NACIONAL DE RIEGO"/>
    <x v="1"/>
    <x v="14"/>
    <x v="55"/>
    <x v="2"/>
    <x v="18"/>
    <s v="N"/>
    <s v="00 - N/A"/>
    <s v="10 - FONDO GENERAL"/>
    <s v="(en blanco)"/>
    <s v="99 - MULTIPROVINCIAL"/>
    <n v="260000"/>
    <n v="0"/>
  </r>
  <r>
    <s v="2024"/>
    <x v="0"/>
    <x v="0"/>
    <x v="0"/>
    <x v="0"/>
    <s v="2 - Poder Ejecutivo"/>
    <s v="0210 - MINISTERIO DE AGRICULTURA"/>
    <s v="0005 - DIRECCION EJECUTIVA DE LA COMISION DE FOMENTO A LA TECNIFICACION DEL SISTEMA NACIONAL DE RIEGO"/>
    <x v="1"/>
    <x v="14"/>
    <x v="55"/>
    <x v="2"/>
    <x v="19"/>
    <s v="N"/>
    <s v="00 - N/A"/>
    <s v="10 - FONDO GENERAL"/>
    <s v="(en blanco)"/>
    <s v="99 - MULTIPROVINCIAL"/>
    <n v="35000"/>
    <n v="849.6"/>
  </r>
  <r>
    <s v="2024"/>
    <x v="0"/>
    <x v="0"/>
    <x v="0"/>
    <x v="0"/>
    <s v="2 - Poder Ejecutivo"/>
    <s v="0210 - MINISTERIO DE AGRICULTURA"/>
    <s v="0005 - DIRECCION EJECUTIVA DE LA COMISION DE FOMENTO A LA TECNIFICACION DEL SISTEMA NACIONAL DE RIEGO"/>
    <x v="1"/>
    <x v="14"/>
    <x v="55"/>
    <x v="2"/>
    <x v="20"/>
    <s v="N"/>
    <s v="00 - N/A"/>
    <s v="10 - FONDO GENERAL"/>
    <s v="(en blanco)"/>
    <s v="99 - MULTIPROVINCIAL"/>
    <n v="5700000"/>
    <n v="1628.4"/>
  </r>
  <r>
    <s v="2024"/>
    <x v="0"/>
    <x v="0"/>
    <x v="0"/>
    <x v="0"/>
    <s v="2 - Poder Ejecutivo"/>
    <s v="0210 - MINISTERIO DE AGRICULTURA"/>
    <s v="0005 - DIRECCION EJECUTIVA DE LA COMISION DE FOMENTO A LA TECNIFICACION DEL SISTEMA NACIONAL DE RIEGO"/>
    <x v="1"/>
    <x v="14"/>
    <x v="55"/>
    <x v="2"/>
    <x v="21"/>
    <s v="N"/>
    <s v="00 - N/A"/>
    <s v="10 - FONDO GENERAL"/>
    <s v="(en blanco)"/>
    <s v="99 - MULTIPROVINCIAL"/>
    <n v="900000"/>
    <n v="385885.80000000005"/>
  </r>
  <r>
    <s v="2024"/>
    <x v="0"/>
    <x v="0"/>
    <x v="0"/>
    <x v="0"/>
    <s v="2 - Poder Ejecutivo"/>
    <s v="0210 - MINISTERIO DE AGRICULTURA"/>
    <s v="0006 - CONSEJO NACIONAL DE PRODUCCIÓN PECUARIA (CONAPROPE)"/>
    <x v="1"/>
    <x v="2"/>
    <x v="54"/>
    <x v="0"/>
    <x v="0"/>
    <s v="N"/>
    <s v="00 - N/A"/>
    <s v="10 - FONDO GENERAL"/>
    <s v="(en blanco)"/>
    <s v="99 - MULTIPROVINCIAL"/>
    <n v="39006617"/>
    <n v="9141000"/>
  </r>
  <r>
    <s v="2024"/>
    <x v="0"/>
    <x v="0"/>
    <x v="0"/>
    <x v="0"/>
    <s v="2 - Poder Ejecutivo"/>
    <s v="0210 - MINISTERIO DE AGRICULTURA"/>
    <s v="0006 - CONSEJO NACIONAL DE PRODUCCIÓN PECUARIA (CONAPROPE)"/>
    <x v="1"/>
    <x v="2"/>
    <x v="54"/>
    <x v="0"/>
    <x v="1"/>
    <s v="N"/>
    <s v="00 - N/A"/>
    <s v="10 - FONDO GENERAL"/>
    <s v="(en blanco)"/>
    <s v="99 - MULTIPROVINCIAL"/>
    <n v="1592000"/>
    <n v="330000"/>
  </r>
  <r>
    <s v="2024"/>
    <x v="0"/>
    <x v="0"/>
    <x v="0"/>
    <x v="0"/>
    <s v="2 - Poder Ejecutivo"/>
    <s v="0210 - MINISTERIO DE AGRICULTURA"/>
    <s v="0006 - CONSEJO NACIONAL DE PRODUCCIÓN PECUARIA (CONAPROPE)"/>
    <x v="1"/>
    <x v="2"/>
    <x v="54"/>
    <x v="0"/>
    <x v="4"/>
    <s v="N"/>
    <s v="00 - N/A"/>
    <s v="10 - FONDO GENERAL"/>
    <s v="(en blanco)"/>
    <s v="99 - MULTIPROVINCIAL"/>
    <n v="8000000"/>
    <n v="1379267.25"/>
  </r>
  <r>
    <s v="2024"/>
    <x v="0"/>
    <x v="0"/>
    <x v="0"/>
    <x v="0"/>
    <s v="2 - Poder Ejecutivo"/>
    <s v="0210 - MINISTERIO DE AGRICULTURA"/>
    <s v="0006 - CONSEJO NACIONAL DE PRODUCCIÓN PECUARIA (CONAPROPE)"/>
    <x v="1"/>
    <x v="2"/>
    <x v="54"/>
    <x v="1"/>
    <x v="5"/>
    <s v="N"/>
    <s v="00 - N/A"/>
    <s v="10 - FONDO GENERAL"/>
    <s v="(en blanco)"/>
    <s v="99 - MULTIPROVINCIAL"/>
    <n v="0"/>
    <n v="209394.34"/>
  </r>
  <r>
    <s v="2024"/>
    <x v="0"/>
    <x v="0"/>
    <x v="0"/>
    <x v="0"/>
    <s v="2 - Poder Ejecutivo"/>
    <s v="0210 - MINISTERIO DE AGRICULTURA"/>
    <s v="0006 - CONSEJO NACIONAL DE PRODUCCIÓN PECUARIA (CONAPROPE)"/>
    <x v="1"/>
    <x v="2"/>
    <x v="54"/>
    <x v="2"/>
    <x v="15"/>
    <s v="N"/>
    <s v="00 - N/A"/>
    <s v="10 - FONDO GENERAL"/>
    <s v="(en blanco)"/>
    <s v="99 - MULTIPROVINCIAL"/>
    <n v="60000"/>
    <n v="0"/>
  </r>
  <r>
    <s v="2024"/>
    <x v="0"/>
    <x v="0"/>
    <x v="0"/>
    <x v="0"/>
    <s v="2 - Poder Ejecutivo"/>
    <s v="0210 - MINISTERIO DE AGRICULTURA"/>
    <s v="0006 - CONSEJO NACIONAL DE PRODUCCIÓN PECUARIA (CONAPROPE)"/>
    <x v="1"/>
    <x v="2"/>
    <x v="54"/>
    <x v="2"/>
    <x v="16"/>
    <s v="N"/>
    <s v="00 - N/A"/>
    <s v="10 - FONDO GENERAL"/>
    <s v="(en blanco)"/>
    <s v="99 - MULTIPROVINCIAL"/>
    <n v="170820"/>
    <n v="0"/>
  </r>
  <r>
    <s v="2024"/>
    <x v="0"/>
    <x v="0"/>
    <x v="0"/>
    <x v="0"/>
    <s v="2 - Poder Ejecutivo"/>
    <s v="0210 - MINISTERIO DE AGRICULTURA"/>
    <s v="0006 - CONSEJO NACIONAL DE PRODUCCIÓN PECUARIA (CONAPROPE)"/>
    <x v="1"/>
    <x v="2"/>
    <x v="54"/>
    <x v="2"/>
    <x v="21"/>
    <s v="N"/>
    <s v="00 - N/A"/>
    <s v="10 - FONDO GENERAL"/>
    <s v="(en blanco)"/>
    <s v="99 - MULTIPROVINCIAL"/>
    <n v="185697"/>
    <n v="0"/>
  </r>
  <r>
    <s v="2024"/>
    <x v="0"/>
    <x v="0"/>
    <x v="0"/>
    <x v="0"/>
    <s v="2 - Poder Ejecutivo"/>
    <s v="0210 - MINISTERIO DE AGRICULTURA"/>
    <s v="0007 - CONSEJO NACIONAL PARA LA REGLAMENTACIÓN Y FOMENTO DE LA INDUSTRIA LECHERA"/>
    <x v="1"/>
    <x v="12"/>
    <x v="32"/>
    <x v="0"/>
    <x v="0"/>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x v="0"/>
    <x v="4"/>
    <s v="N"/>
    <s v="00 - N/A"/>
    <s v="10 - FONDO GENERAL"/>
    <s v="(en blanco)"/>
    <s v="99 - MULTIPROVINCIAL"/>
    <n v="4587000"/>
    <n v="0"/>
  </r>
  <r>
    <s v="2024"/>
    <x v="0"/>
    <x v="0"/>
    <x v="0"/>
    <x v="0"/>
    <s v="2 - Poder Ejecutivo"/>
    <s v="0210 - MINISTERIO DE AGRICULTURA"/>
    <s v="0007 - CONSEJO NACIONAL PARA LA REGLAMENTACIÓN Y FOMENTO DE LA INDUSTRIA LECHERA"/>
    <x v="1"/>
    <x v="12"/>
    <x v="32"/>
    <x v="1"/>
    <x v="5"/>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x v="1"/>
    <x v="9"/>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1"/>
    <x v="11"/>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1"/>
    <x v="12"/>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1"/>
    <x v="13"/>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x v="2"/>
    <x v="14"/>
    <s v="N"/>
    <s v="00 - N/A"/>
    <s v="10 - FONDO GENERAL"/>
    <s v="(en blanco)"/>
    <s v="99 - MULTIPROVINCIAL"/>
    <n v="6000000"/>
    <n v="0"/>
  </r>
  <r>
    <s v="2024"/>
    <x v="0"/>
    <x v="0"/>
    <x v="0"/>
    <x v="0"/>
    <s v="2 - Poder Ejecutivo"/>
    <s v="0210 - MINISTERIO DE AGRICULTURA"/>
    <s v="0007 - CONSEJO NACIONAL PARA LA REGLAMENTACIÓN Y FOMENTO DE LA INDUSTRIA LECHERA"/>
    <x v="1"/>
    <x v="12"/>
    <x v="32"/>
    <x v="2"/>
    <x v="15"/>
    <s v="N"/>
    <s v="00 - N/A"/>
    <s v="10 - FONDO GENERAL"/>
    <s v="(en blanco)"/>
    <s v="99 - MULTIPROVINCIAL"/>
    <n v="3000000"/>
    <n v="0"/>
  </r>
  <r>
    <s v="2024"/>
    <x v="0"/>
    <x v="0"/>
    <x v="0"/>
    <x v="0"/>
    <s v="2 - Poder Ejecutivo"/>
    <s v="0210 - MINISTERIO DE AGRICULTURA"/>
    <s v="0007 - CONSEJO NACIONAL PARA LA REGLAMENTACIÓN Y FOMENTO DE LA INDUSTRIA LECHERA"/>
    <x v="1"/>
    <x v="12"/>
    <x v="32"/>
    <x v="2"/>
    <x v="20"/>
    <s v="N"/>
    <s v="00 - N/A"/>
    <s v="10 - FONDO GENERAL"/>
    <s v="(en blanco)"/>
    <s v="99 - MULTIPROVINCIAL"/>
    <n v="2000000"/>
    <n v="0"/>
  </r>
  <r>
    <s v="2024"/>
    <x v="0"/>
    <x v="0"/>
    <x v="0"/>
    <x v="0"/>
    <s v="2 - Poder Ejecutivo"/>
    <s v="0210 - MINISTERIO DE AGRICULTURA"/>
    <s v="0007 - CONSEJO NACIONAL PARA LA REGLAMENTACIÓN Y FOMENTO DE LA INDUSTRIA LECHERA"/>
    <x v="1"/>
    <x v="12"/>
    <x v="32"/>
    <x v="2"/>
    <x v="21"/>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x v="0"/>
    <x v="0"/>
    <s v="N"/>
    <s v="00 - N/A"/>
    <s v="10 - FONDO GENERAL"/>
    <s v="(en blanco)"/>
    <s v="99 - MULTIPROVINCIAL"/>
    <n v="2701100000"/>
    <n v="658136472.74000001"/>
  </r>
  <r>
    <s v="2024"/>
    <x v="0"/>
    <x v="0"/>
    <x v="0"/>
    <x v="0"/>
    <s v="2 - Poder Ejecutivo"/>
    <s v="0211 - MINISTERIO DE OBRAS PÚBLICAS Y COMUNICACIONES"/>
    <s v="0001 - MINISTERIO DE OBRAS PUBLICAS Y COMUNICACIONES"/>
    <x v="1"/>
    <x v="11"/>
    <x v="26"/>
    <x v="0"/>
    <x v="1"/>
    <s v="N"/>
    <s v="00 - N/A"/>
    <s v="10 - FONDO GENERAL"/>
    <s v="(en blanco)"/>
    <s v="99 - MULTIPROVINCIAL"/>
    <n v="756000000"/>
    <n v="63935008.040000007"/>
  </r>
  <r>
    <s v="2024"/>
    <x v="0"/>
    <x v="0"/>
    <x v="0"/>
    <x v="0"/>
    <s v="2 - Poder Ejecutivo"/>
    <s v="0211 - MINISTERIO DE OBRAS PÚBLICAS Y COMUNICACIONES"/>
    <s v="0001 - MINISTERIO DE OBRAS PUBLICAS Y COMUNICACIONES"/>
    <x v="1"/>
    <x v="11"/>
    <x v="26"/>
    <x v="0"/>
    <x v="4"/>
    <s v="N"/>
    <s v="00 - N/A"/>
    <s v="10 - FONDO GENERAL"/>
    <s v="(en blanco)"/>
    <s v="99 - MULTIPROVINCIAL"/>
    <n v="317600000"/>
    <n v="67340289.769999996"/>
  </r>
  <r>
    <s v="2024"/>
    <x v="0"/>
    <x v="0"/>
    <x v="0"/>
    <x v="0"/>
    <s v="2 - Poder Ejecutivo"/>
    <s v="0211 - MINISTERIO DE OBRAS PÚBLICAS Y COMUNICACIONES"/>
    <s v="0001 - MINISTERIO DE OBRAS PUBLICAS Y COMUNICACIONES"/>
    <x v="1"/>
    <x v="11"/>
    <x v="26"/>
    <x v="2"/>
    <x v="14"/>
    <s v="N"/>
    <s v="00 - N/A"/>
    <s v="10 - FONDO GENERAL"/>
    <s v="(en blanco)"/>
    <s v="99 - MULTIPROVINCIAL"/>
    <n v="16500000"/>
    <n v="1921842"/>
  </r>
  <r>
    <s v="2024"/>
    <x v="0"/>
    <x v="0"/>
    <x v="0"/>
    <x v="0"/>
    <s v="2 - Poder Ejecutivo"/>
    <s v="0211 - MINISTERIO DE OBRAS PÚBLICAS Y COMUNICACIONES"/>
    <s v="0001 - MINISTERIO DE OBRAS PUBLICAS Y COMUNICACIONES"/>
    <x v="1"/>
    <x v="11"/>
    <x v="26"/>
    <x v="2"/>
    <x v="15"/>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x v="2"/>
    <x v="16"/>
    <s v="N"/>
    <s v="00 - N/A"/>
    <s v="10 - FONDO GENERAL"/>
    <s v="(en blanco)"/>
    <s v="99 - MULTIPROVINCIAL"/>
    <n v="4000000"/>
    <n v="0"/>
  </r>
  <r>
    <s v="2024"/>
    <x v="0"/>
    <x v="0"/>
    <x v="0"/>
    <x v="0"/>
    <s v="2 - Poder Ejecutivo"/>
    <s v="0211 - MINISTERIO DE OBRAS PÚBLICAS Y COMUNICACIONES"/>
    <s v="0001 - MINISTERIO DE OBRAS PUBLICAS Y COMUNICACIONES"/>
    <x v="1"/>
    <x v="11"/>
    <x v="26"/>
    <x v="2"/>
    <x v="17"/>
    <s v="N"/>
    <s v="00 - N/A"/>
    <s v="10 - FONDO GENERAL"/>
    <s v="(en blanco)"/>
    <s v="99 - MULTIPROVINCIAL"/>
    <n v="300000"/>
    <n v="0"/>
  </r>
  <r>
    <s v="2024"/>
    <x v="0"/>
    <x v="0"/>
    <x v="0"/>
    <x v="0"/>
    <s v="2 - Poder Ejecutivo"/>
    <s v="0211 - MINISTERIO DE OBRAS PÚBLICAS Y COMUNICACIONES"/>
    <s v="0001 - MINISTERIO DE OBRAS PUBLICAS Y COMUNICACIONES"/>
    <x v="1"/>
    <x v="11"/>
    <x v="26"/>
    <x v="2"/>
    <x v="18"/>
    <s v="N"/>
    <s v="00 - N/A"/>
    <s v="10 - FONDO GENERAL"/>
    <s v="(en blanco)"/>
    <s v="99 - MULTIPROVINCIAL"/>
    <n v="12000000"/>
    <n v="0"/>
  </r>
  <r>
    <s v="2024"/>
    <x v="0"/>
    <x v="0"/>
    <x v="0"/>
    <x v="0"/>
    <s v="2 - Poder Ejecutivo"/>
    <s v="0211 - MINISTERIO DE OBRAS PÚBLICAS Y COMUNICACIONES"/>
    <s v="0001 - MINISTERIO DE OBRAS PUBLICAS Y COMUNICACIONES"/>
    <x v="1"/>
    <x v="11"/>
    <x v="26"/>
    <x v="2"/>
    <x v="19"/>
    <s v="N"/>
    <s v="00 - N/A"/>
    <s v="10 - FONDO GENERAL"/>
    <s v="(en blanco)"/>
    <s v="99 - MULTIPROVINCIAL"/>
    <n v="64200000"/>
    <n v="17217118.25"/>
  </r>
  <r>
    <s v="2024"/>
    <x v="0"/>
    <x v="0"/>
    <x v="0"/>
    <x v="0"/>
    <s v="2 - Poder Ejecutivo"/>
    <s v="0211 - MINISTERIO DE OBRAS PÚBLICAS Y COMUNICACIONES"/>
    <s v="0001 - MINISTERIO DE OBRAS PUBLICAS Y COMUNICACIONES"/>
    <x v="1"/>
    <x v="11"/>
    <x v="26"/>
    <x v="2"/>
    <x v="20"/>
    <s v="N"/>
    <s v="00 - N/A"/>
    <s v="10 - FONDO GENERAL"/>
    <s v="(en blanco)"/>
    <s v="99 - MULTIPROVINCIAL"/>
    <n v="308100000"/>
    <n v="128471761.7"/>
  </r>
  <r>
    <s v="2024"/>
    <x v="0"/>
    <x v="0"/>
    <x v="0"/>
    <x v="0"/>
    <s v="2 - Poder Ejecutivo"/>
    <s v="0211 - MINISTERIO DE OBRAS PÚBLICAS Y COMUNICACIONES"/>
    <s v="0001 - MINISTERIO DE OBRAS PUBLICAS Y COMUNICACIONES"/>
    <x v="1"/>
    <x v="11"/>
    <x v="26"/>
    <x v="2"/>
    <x v="21"/>
    <s v="N"/>
    <s v="00 - N/A"/>
    <s v="10 - FONDO GENERAL"/>
    <s v="(en blanco)"/>
    <s v="99 - MULTIPROVINCIAL"/>
    <n v="44154518"/>
    <n v="13390079.809999999"/>
  </r>
  <r>
    <s v="2024"/>
    <x v="0"/>
    <x v="0"/>
    <x v="0"/>
    <x v="0"/>
    <s v="2 - Poder Ejecutivo"/>
    <s v="0211 - MINISTERIO DE OBRAS PÚBLICAS Y COMUNICACIONES"/>
    <s v="0001 - MINISTERIO DE OBRAS PUBLICAS Y COMUNICACIONES"/>
    <x v="1"/>
    <x v="11"/>
    <x v="56"/>
    <x v="0"/>
    <x v="0"/>
    <s v="N"/>
    <s v="00 - N/A"/>
    <s v="10 - FONDO GENERAL"/>
    <s v="(en blanco)"/>
    <s v="99 - MULTIPROVINCIAL"/>
    <n v="777400000"/>
    <n v="180444623.38"/>
  </r>
  <r>
    <s v="2024"/>
    <x v="0"/>
    <x v="0"/>
    <x v="0"/>
    <x v="0"/>
    <s v="2 - Poder Ejecutivo"/>
    <s v="0211 - MINISTERIO DE OBRAS PÚBLICAS Y COMUNICACIONES"/>
    <s v="0001 - MINISTERIO DE OBRAS PUBLICAS Y COMUNICACIONES"/>
    <x v="1"/>
    <x v="11"/>
    <x v="56"/>
    <x v="0"/>
    <x v="0"/>
    <s v="N"/>
    <s v="00 - N/A"/>
    <s v="20 - FONDOS CON DESTINO ESPECÍFICO"/>
    <s v="(en blanco)"/>
    <s v="99 - MULTIPROVINCIAL"/>
    <n v="170000000"/>
    <n v="0"/>
  </r>
  <r>
    <s v="2024"/>
    <x v="0"/>
    <x v="0"/>
    <x v="0"/>
    <x v="0"/>
    <s v="2 - Poder Ejecutivo"/>
    <s v="0211 - MINISTERIO DE OBRAS PÚBLICAS Y COMUNICACIONES"/>
    <s v="0001 - MINISTERIO DE OBRAS PUBLICAS Y COMUNICACIONES"/>
    <x v="1"/>
    <x v="11"/>
    <x v="56"/>
    <x v="0"/>
    <x v="1"/>
    <s v="N"/>
    <s v="00 - N/A"/>
    <s v="10 - FONDO GENERAL"/>
    <s v="(en blanco)"/>
    <s v="99 - MULTIPROVINCIAL"/>
    <n v="270000000"/>
    <n v="22854507.670000002"/>
  </r>
  <r>
    <s v="2024"/>
    <x v="0"/>
    <x v="0"/>
    <x v="0"/>
    <x v="0"/>
    <s v="2 - Poder Ejecutivo"/>
    <s v="0211 - MINISTERIO DE OBRAS PÚBLICAS Y COMUNICACIONES"/>
    <s v="0001 - MINISTERIO DE OBRAS PUBLICAS Y COMUNICACIONES"/>
    <x v="1"/>
    <x v="11"/>
    <x v="56"/>
    <x v="0"/>
    <x v="1"/>
    <s v="N"/>
    <s v="00 - N/A"/>
    <s v="20 - FONDOS CON DESTINO ESPECÍFICO"/>
    <s v="(en blanco)"/>
    <s v="99 - MULTIPROVINCIAL"/>
    <n v="185000000"/>
    <n v="43759985.919999994"/>
  </r>
  <r>
    <s v="2024"/>
    <x v="0"/>
    <x v="0"/>
    <x v="0"/>
    <x v="0"/>
    <s v="2 - Poder Ejecutivo"/>
    <s v="0211 - MINISTERIO DE OBRAS PÚBLICAS Y COMUNICACIONES"/>
    <s v="0001 - MINISTERIO DE OBRAS PUBLICAS Y COMUNICACIONES"/>
    <x v="1"/>
    <x v="11"/>
    <x v="56"/>
    <x v="0"/>
    <x v="4"/>
    <s v="N"/>
    <s v="00 - N/A"/>
    <s v="10 - FONDO GENERAL"/>
    <s v="(en blanco)"/>
    <s v="99 - MULTIPROVINCIAL"/>
    <n v="107400000"/>
    <n v="26805759.990000002"/>
  </r>
  <r>
    <s v="2024"/>
    <x v="0"/>
    <x v="0"/>
    <x v="0"/>
    <x v="0"/>
    <s v="2 - Poder Ejecutivo"/>
    <s v="0211 - MINISTERIO DE OBRAS PÚBLICAS Y COMUNICACIONES"/>
    <s v="0001 - MINISTERIO DE OBRAS PUBLICAS Y COMUNICACIONES"/>
    <x v="1"/>
    <x v="11"/>
    <x v="56"/>
    <x v="0"/>
    <x v="4"/>
    <s v="N"/>
    <s v="00 - N/A"/>
    <s v="20 - FONDOS CON DESTINO ESPECÍFICO"/>
    <s v="(en blanco)"/>
    <s v="99 - MULTIPROVINCIAL"/>
    <n v="49200000"/>
    <n v="0"/>
  </r>
  <r>
    <s v="2024"/>
    <x v="0"/>
    <x v="0"/>
    <x v="0"/>
    <x v="0"/>
    <s v="2 - Poder Ejecutivo"/>
    <s v="0211 - MINISTERIO DE OBRAS PÚBLICAS Y COMUNICACIONES"/>
    <s v="0001 - MINISTERIO DE OBRAS PUBLICAS Y COMUNICACIONES"/>
    <x v="1"/>
    <x v="11"/>
    <x v="56"/>
    <x v="1"/>
    <x v="5"/>
    <s v="N"/>
    <s v="00 - N/A"/>
    <s v="10 - FONDO GENERAL"/>
    <s v="(en blanco)"/>
    <s v="99 - MULTIPROVINCIAL"/>
    <n v="192600000"/>
    <n v="44386943.629999995"/>
  </r>
  <r>
    <s v="2024"/>
    <x v="0"/>
    <x v="0"/>
    <x v="0"/>
    <x v="0"/>
    <s v="2 - Poder Ejecutivo"/>
    <s v="0211 - MINISTERIO DE OBRAS PÚBLICAS Y COMUNICACIONES"/>
    <s v="0001 - MINISTERIO DE OBRAS PUBLICAS Y COMUNICACIONES"/>
    <x v="1"/>
    <x v="11"/>
    <x v="56"/>
    <x v="1"/>
    <x v="6"/>
    <s v="N"/>
    <s v="00 - N/A"/>
    <s v="10 - FONDO GENERAL"/>
    <s v="(en blanco)"/>
    <s v="99 - MULTIPROVINCIAL"/>
    <n v="60800000"/>
    <n v="4830699.34"/>
  </r>
  <r>
    <s v="2024"/>
    <x v="0"/>
    <x v="0"/>
    <x v="0"/>
    <x v="0"/>
    <s v="2 - Poder Ejecutivo"/>
    <s v="0211 - MINISTERIO DE OBRAS PÚBLICAS Y COMUNICACIONES"/>
    <s v="0001 - MINISTERIO DE OBRAS PUBLICAS Y COMUNICACIONES"/>
    <x v="1"/>
    <x v="11"/>
    <x v="56"/>
    <x v="1"/>
    <x v="6"/>
    <s v="N"/>
    <s v="00 - N/A"/>
    <s v="20 - FONDOS CON DESTINO ESPECÍFICO"/>
    <s v="(en blanco)"/>
    <s v="99 - MULTIPROVINCIAL"/>
    <n v="120000000"/>
    <n v="21969482.789999999"/>
  </r>
  <r>
    <s v="2024"/>
    <x v="0"/>
    <x v="0"/>
    <x v="0"/>
    <x v="0"/>
    <s v="2 - Poder Ejecutivo"/>
    <s v="0211 - MINISTERIO DE OBRAS PÚBLICAS Y COMUNICACIONES"/>
    <s v="0001 - MINISTERIO DE OBRAS PUBLICAS Y COMUNICACIONES"/>
    <x v="1"/>
    <x v="11"/>
    <x v="56"/>
    <x v="1"/>
    <x v="7"/>
    <s v="N"/>
    <s v="00 - N/A"/>
    <s v="10 - FONDO GENERAL"/>
    <s v="(en blanco)"/>
    <s v="99 - MULTIPROVINCIAL"/>
    <n v="131000000"/>
    <n v="29955506"/>
  </r>
  <r>
    <s v="2024"/>
    <x v="0"/>
    <x v="0"/>
    <x v="0"/>
    <x v="0"/>
    <s v="2 - Poder Ejecutivo"/>
    <s v="0211 - MINISTERIO DE OBRAS PÚBLICAS Y COMUNICACIONES"/>
    <s v="0001 - MINISTERIO DE OBRAS PUBLICAS Y COMUNICACIONES"/>
    <x v="1"/>
    <x v="11"/>
    <x v="56"/>
    <x v="1"/>
    <x v="7"/>
    <s v="N"/>
    <s v="00 - N/A"/>
    <s v="20 - FONDOS CON DESTINO ESPECÍFICO"/>
    <s v="(en blanco)"/>
    <s v="99 - MULTIPROVINCIAL"/>
    <n v="102000000"/>
    <n v="378248.5"/>
  </r>
  <r>
    <s v="2024"/>
    <x v="0"/>
    <x v="0"/>
    <x v="0"/>
    <x v="0"/>
    <s v="2 - Poder Ejecutivo"/>
    <s v="0211 - MINISTERIO DE OBRAS PÚBLICAS Y COMUNICACIONES"/>
    <s v="0001 - MINISTERIO DE OBRAS PUBLICAS Y COMUNICACIONES"/>
    <x v="1"/>
    <x v="11"/>
    <x v="56"/>
    <x v="1"/>
    <x v="8"/>
    <s v="N"/>
    <s v="00 - N/A"/>
    <s v="10 - FONDO GENERAL"/>
    <s v="(en blanco)"/>
    <s v="99 - MULTIPROVINCIAL"/>
    <n v="500000"/>
    <n v="0"/>
  </r>
  <r>
    <s v="2024"/>
    <x v="0"/>
    <x v="0"/>
    <x v="0"/>
    <x v="0"/>
    <s v="2 - Poder Ejecutivo"/>
    <s v="0211 - MINISTERIO DE OBRAS PÚBLICAS Y COMUNICACIONES"/>
    <s v="0001 - MINISTERIO DE OBRAS PUBLICAS Y COMUNICACIONES"/>
    <x v="1"/>
    <x v="11"/>
    <x v="56"/>
    <x v="1"/>
    <x v="8"/>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6"/>
    <x v="1"/>
    <x v="9"/>
    <s v="N"/>
    <s v="00 - N/A"/>
    <s v="10 - FONDO GENERAL"/>
    <s v="(en blanco)"/>
    <s v="99 - MULTIPROVINCIAL"/>
    <n v="47265464"/>
    <n v="0"/>
  </r>
  <r>
    <s v="2024"/>
    <x v="0"/>
    <x v="0"/>
    <x v="0"/>
    <x v="0"/>
    <s v="2 - Poder Ejecutivo"/>
    <s v="0211 - MINISTERIO DE OBRAS PÚBLICAS Y COMUNICACIONES"/>
    <s v="0001 - MINISTERIO DE OBRAS PUBLICAS Y COMUNICACIONES"/>
    <x v="1"/>
    <x v="11"/>
    <x v="56"/>
    <x v="1"/>
    <x v="9"/>
    <s v="N"/>
    <s v="00 - N/A"/>
    <s v="20 - FONDOS CON DESTINO ESPECÍFICO"/>
    <s v="(en blanco)"/>
    <s v="99 - MULTIPROVINCIAL"/>
    <n v="105600000"/>
    <n v="4103555.54"/>
  </r>
  <r>
    <s v="2024"/>
    <x v="0"/>
    <x v="0"/>
    <x v="0"/>
    <x v="0"/>
    <s v="2 - Poder Ejecutivo"/>
    <s v="0211 - MINISTERIO DE OBRAS PÚBLICAS Y COMUNICACIONES"/>
    <s v="0001 - MINISTERIO DE OBRAS PUBLICAS Y COMUNICACIONES"/>
    <x v="1"/>
    <x v="11"/>
    <x v="56"/>
    <x v="1"/>
    <x v="10"/>
    <s v="N"/>
    <s v="00 - N/A"/>
    <s v="10 - FONDO GENERAL"/>
    <s v="(en blanco)"/>
    <s v="99 - MULTIPROVINCIAL"/>
    <n v="70000000"/>
    <n v="52096259.079999998"/>
  </r>
  <r>
    <s v="2024"/>
    <x v="0"/>
    <x v="0"/>
    <x v="0"/>
    <x v="0"/>
    <s v="2 - Poder Ejecutivo"/>
    <s v="0211 - MINISTERIO DE OBRAS PÚBLICAS Y COMUNICACIONES"/>
    <s v="0001 - MINISTERIO DE OBRAS PUBLICAS Y COMUNICACIONES"/>
    <x v="1"/>
    <x v="11"/>
    <x v="56"/>
    <x v="1"/>
    <x v="10"/>
    <s v="N"/>
    <s v="00 - N/A"/>
    <s v="20 - FONDOS CON DESTINO ESPECÍFICO"/>
    <s v="(en blanco)"/>
    <s v="99 - MULTIPROVINCIAL"/>
    <n v="68000000"/>
    <n v="25308344.679999996"/>
  </r>
  <r>
    <s v="2024"/>
    <x v="0"/>
    <x v="0"/>
    <x v="0"/>
    <x v="0"/>
    <s v="2 - Poder Ejecutivo"/>
    <s v="0211 - MINISTERIO DE OBRAS PÚBLICAS Y COMUNICACIONES"/>
    <s v="0001 - MINISTERIO DE OBRAS PUBLICAS Y COMUNICACIONES"/>
    <x v="1"/>
    <x v="11"/>
    <x v="56"/>
    <x v="1"/>
    <x v="11"/>
    <s v="N"/>
    <s v="00 - N/A"/>
    <s v="10 - FONDO GENERAL"/>
    <s v="(en blanco)"/>
    <s v="99 - MULTIPROVINCIAL"/>
    <n v="26000000"/>
    <n v="40903.629999999997"/>
  </r>
  <r>
    <s v="2024"/>
    <x v="0"/>
    <x v="0"/>
    <x v="0"/>
    <x v="0"/>
    <s v="2 - Poder Ejecutivo"/>
    <s v="0211 - MINISTERIO DE OBRAS PÚBLICAS Y COMUNICACIONES"/>
    <s v="0001 - MINISTERIO DE OBRAS PUBLICAS Y COMUNICACIONES"/>
    <x v="1"/>
    <x v="11"/>
    <x v="56"/>
    <x v="1"/>
    <x v="11"/>
    <s v="N"/>
    <s v="00 - N/A"/>
    <s v="20 - FONDOS CON DESTINO ESPECÍFICO"/>
    <s v="(en blanco)"/>
    <s v="99 - MULTIPROVINCIAL"/>
    <n v="42000000"/>
    <n v="12305177.1"/>
  </r>
  <r>
    <s v="2024"/>
    <x v="0"/>
    <x v="0"/>
    <x v="0"/>
    <x v="0"/>
    <s v="2 - Poder Ejecutivo"/>
    <s v="0211 - MINISTERIO DE OBRAS PÚBLICAS Y COMUNICACIONES"/>
    <s v="0001 - MINISTERIO DE OBRAS PUBLICAS Y COMUNICACIONES"/>
    <x v="1"/>
    <x v="11"/>
    <x v="56"/>
    <x v="1"/>
    <x v="12"/>
    <s v="N"/>
    <s v="00 - N/A"/>
    <s v="10 - FONDO GENERAL"/>
    <s v="(en blanco)"/>
    <s v="99 - MULTIPROVINCIAL"/>
    <n v="162164940"/>
    <n v="6029044.9000000004"/>
  </r>
  <r>
    <s v="2024"/>
    <x v="0"/>
    <x v="0"/>
    <x v="0"/>
    <x v="0"/>
    <s v="2 - Poder Ejecutivo"/>
    <s v="0211 - MINISTERIO DE OBRAS PÚBLICAS Y COMUNICACIONES"/>
    <s v="0001 - MINISTERIO DE OBRAS PUBLICAS Y COMUNICACIONES"/>
    <x v="1"/>
    <x v="11"/>
    <x v="56"/>
    <x v="1"/>
    <x v="12"/>
    <s v="N"/>
    <s v="00 - N/A"/>
    <s v="20 - FONDOS CON DESTINO ESPECÍFICO"/>
    <s v="(en blanco)"/>
    <s v="99 - MULTIPROVINCIAL"/>
    <n v="61550000"/>
    <n v="4498889.8900000006"/>
  </r>
  <r>
    <s v="2024"/>
    <x v="0"/>
    <x v="0"/>
    <x v="0"/>
    <x v="0"/>
    <s v="2 - Poder Ejecutivo"/>
    <s v="0211 - MINISTERIO DE OBRAS PÚBLICAS Y COMUNICACIONES"/>
    <s v="0001 - MINISTERIO DE OBRAS PUBLICAS Y COMUNICACIONES"/>
    <x v="1"/>
    <x v="11"/>
    <x v="56"/>
    <x v="1"/>
    <x v="13"/>
    <s v="N"/>
    <s v="00 - N/A"/>
    <s v="10 - FONDO GENERAL"/>
    <s v="(en blanco)"/>
    <s v="99 - MULTIPROVINCIAL"/>
    <n v="5200000"/>
    <n v="0"/>
  </r>
  <r>
    <s v="2024"/>
    <x v="0"/>
    <x v="0"/>
    <x v="0"/>
    <x v="0"/>
    <s v="2 - Poder Ejecutivo"/>
    <s v="0211 - MINISTERIO DE OBRAS PÚBLICAS Y COMUNICACIONES"/>
    <s v="0001 - MINISTERIO DE OBRAS PUBLICAS Y COMUNICACIONES"/>
    <x v="1"/>
    <x v="11"/>
    <x v="56"/>
    <x v="1"/>
    <x v="13"/>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6"/>
    <x v="2"/>
    <x v="14"/>
    <s v="N"/>
    <s v="00 - N/A"/>
    <s v="20 - FONDOS CON DESTINO ESPECÍFICO"/>
    <s v="(en blanco)"/>
    <s v="99 - MULTIPROVINCIAL"/>
    <n v="3500000"/>
    <n v="36741394.140000001"/>
  </r>
  <r>
    <s v="2024"/>
    <x v="0"/>
    <x v="0"/>
    <x v="0"/>
    <x v="0"/>
    <s v="2 - Poder Ejecutivo"/>
    <s v="0211 - MINISTERIO DE OBRAS PÚBLICAS Y COMUNICACIONES"/>
    <s v="0001 - MINISTERIO DE OBRAS PUBLICAS Y COMUNICACIONES"/>
    <x v="1"/>
    <x v="11"/>
    <x v="56"/>
    <x v="2"/>
    <x v="15"/>
    <s v="N"/>
    <s v="00 - N/A"/>
    <s v="20 - FONDOS CON DESTINO ESPECÍFICO"/>
    <s v="(en blanco)"/>
    <s v="99 - MULTIPROVINCIAL"/>
    <n v="81000000"/>
    <n v="6025180.2999999998"/>
  </r>
  <r>
    <s v="2024"/>
    <x v="0"/>
    <x v="0"/>
    <x v="0"/>
    <x v="0"/>
    <s v="2 - Poder Ejecutivo"/>
    <s v="0211 - MINISTERIO DE OBRAS PÚBLICAS Y COMUNICACIONES"/>
    <s v="0001 - MINISTERIO DE OBRAS PUBLICAS Y COMUNICACIONES"/>
    <x v="1"/>
    <x v="11"/>
    <x v="56"/>
    <x v="2"/>
    <x v="16"/>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6"/>
    <x v="2"/>
    <x v="17"/>
    <s v="N"/>
    <s v="00 - N/A"/>
    <s v="20 - FONDOS CON DESTINO ESPECÍFICO"/>
    <s v="(en blanco)"/>
    <s v="99 - MULTIPROVINCIAL"/>
    <n v="2000000"/>
    <n v="1596767.95"/>
  </r>
  <r>
    <s v="2024"/>
    <x v="0"/>
    <x v="0"/>
    <x v="0"/>
    <x v="0"/>
    <s v="2 - Poder Ejecutivo"/>
    <s v="0211 - MINISTERIO DE OBRAS PÚBLICAS Y COMUNICACIONES"/>
    <s v="0001 - MINISTERIO DE OBRAS PUBLICAS Y COMUNICACIONES"/>
    <x v="1"/>
    <x v="11"/>
    <x v="56"/>
    <x v="2"/>
    <x v="18"/>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6"/>
    <x v="2"/>
    <x v="19"/>
    <s v="N"/>
    <s v="00 - N/A"/>
    <s v="20 - FONDOS CON DESTINO ESPECÍFICO"/>
    <s v="(en blanco)"/>
    <s v="99 - MULTIPROVINCIAL"/>
    <n v="67642561"/>
    <n v="205645.68"/>
  </r>
  <r>
    <s v="2024"/>
    <x v="0"/>
    <x v="0"/>
    <x v="0"/>
    <x v="0"/>
    <s v="2 - Poder Ejecutivo"/>
    <s v="0211 - MINISTERIO DE OBRAS PÚBLICAS Y COMUNICACIONES"/>
    <s v="0001 - MINISTERIO DE OBRAS PUBLICAS Y COMUNICACIONES"/>
    <x v="1"/>
    <x v="11"/>
    <x v="56"/>
    <x v="2"/>
    <x v="20"/>
    <s v="N"/>
    <s v="00 - N/A"/>
    <s v="20 - FONDOS CON DESTINO ESPECÍFICO"/>
    <s v="(en blanco)"/>
    <s v="99 - MULTIPROVINCIAL"/>
    <n v="140000000"/>
    <n v="7914532.9199999999"/>
  </r>
  <r>
    <s v="2024"/>
    <x v="0"/>
    <x v="0"/>
    <x v="0"/>
    <x v="0"/>
    <s v="2 - Poder Ejecutivo"/>
    <s v="0211 - MINISTERIO DE OBRAS PÚBLICAS Y COMUNICACIONES"/>
    <s v="0001 - MINISTERIO DE OBRAS PUBLICAS Y COMUNICACIONES"/>
    <x v="1"/>
    <x v="11"/>
    <x v="56"/>
    <x v="2"/>
    <x v="21"/>
    <s v="N"/>
    <s v="00 - N/A"/>
    <s v="20 - FONDOS CON DESTINO ESPECÍFICO"/>
    <s v="(en blanco)"/>
    <s v="99 - MULTIPROVINCIAL"/>
    <n v="33150000"/>
    <n v="18702236.550000001"/>
  </r>
  <r>
    <s v="2024"/>
    <x v="0"/>
    <x v="0"/>
    <x v="0"/>
    <x v="0"/>
    <s v="2 - Poder Ejecutivo"/>
    <s v="0211 - MINISTERIO DE OBRAS PÚBLICAS Y COMUNICACIONES"/>
    <s v="0001 - MINISTERIO DE OBRAS PUBLICAS Y COMUNICACIONES"/>
    <x v="2"/>
    <x v="15"/>
    <x v="57"/>
    <x v="0"/>
    <x v="0"/>
    <s v="N"/>
    <s v="00 - N/A"/>
    <s v="10 - FONDO GENERAL"/>
    <s v="(en blanco)"/>
    <s v="99 - MULTIPROVINCIAL"/>
    <n v="120000000"/>
    <n v="27985133.240000002"/>
  </r>
  <r>
    <s v="2024"/>
    <x v="0"/>
    <x v="0"/>
    <x v="0"/>
    <x v="0"/>
    <s v="2 - Poder Ejecutivo"/>
    <s v="0211 - MINISTERIO DE OBRAS PÚBLICAS Y COMUNICACIONES"/>
    <s v="0001 - MINISTERIO DE OBRAS PUBLICAS Y COMUNICACIONES"/>
    <x v="2"/>
    <x v="15"/>
    <x v="57"/>
    <x v="0"/>
    <x v="4"/>
    <s v="N"/>
    <s v="00 - N/A"/>
    <s v="10 - FONDO GENERAL"/>
    <s v="(en blanco)"/>
    <s v="99 - MULTIPROVINCIAL"/>
    <n v="22000000"/>
    <n v="4245239.08"/>
  </r>
  <r>
    <s v="2024"/>
    <x v="0"/>
    <x v="0"/>
    <x v="0"/>
    <x v="0"/>
    <s v="2 - Poder Ejecutivo"/>
    <s v="0211 - MINISTERIO DE OBRAS PÚBLICAS Y COMUNICACIONES"/>
    <s v="0002 - DIRECCION GENERAL DE EMBELLECIMIENTO DE CARRETERAS Y AVENIDAS DE CIRCUNV."/>
    <x v="1"/>
    <x v="11"/>
    <x v="26"/>
    <x v="0"/>
    <x v="0"/>
    <s v="N"/>
    <s v="00 - N/A"/>
    <s v="10 - FONDO GENERAL"/>
    <s v="(en blanco)"/>
    <s v="99 - MULTIPROVINCIAL"/>
    <n v="224842595"/>
    <n v="48018964.189999998"/>
  </r>
  <r>
    <s v="2024"/>
    <x v="0"/>
    <x v="0"/>
    <x v="0"/>
    <x v="0"/>
    <s v="2 - Poder Ejecutivo"/>
    <s v="0211 - MINISTERIO DE OBRAS PÚBLICAS Y COMUNICACIONES"/>
    <s v="0002 - DIRECCION GENERAL DE EMBELLECIMIENTO DE CARRETERAS Y AVENIDAS DE CIRCUNV."/>
    <x v="1"/>
    <x v="11"/>
    <x v="26"/>
    <x v="0"/>
    <x v="1"/>
    <s v="N"/>
    <s v="00 - N/A"/>
    <s v="10 - FONDO GENERAL"/>
    <s v="(en blanco)"/>
    <s v="99 - MULTIPROVINCIAL"/>
    <n v="32428663"/>
    <n v="840000"/>
  </r>
  <r>
    <s v="2024"/>
    <x v="0"/>
    <x v="0"/>
    <x v="0"/>
    <x v="0"/>
    <s v="2 - Poder Ejecutivo"/>
    <s v="0211 - MINISTERIO DE OBRAS PÚBLICAS Y COMUNICACIONES"/>
    <s v="0002 - DIRECCION GENERAL DE EMBELLECIMIENTO DE CARRETERAS Y AVENIDAS DE CIRCUNV."/>
    <x v="1"/>
    <x v="11"/>
    <x v="26"/>
    <x v="0"/>
    <x v="4"/>
    <s v="N"/>
    <s v="00 - N/A"/>
    <s v="10 - FONDO GENERAL"/>
    <s v="(en blanco)"/>
    <s v="99 - MULTIPROVINCIAL"/>
    <n v="29457973"/>
    <n v="7378622.790000001"/>
  </r>
  <r>
    <s v="2024"/>
    <x v="0"/>
    <x v="0"/>
    <x v="0"/>
    <x v="0"/>
    <s v="2 - Poder Ejecutivo"/>
    <s v="0211 - MINISTERIO DE OBRAS PÚBLICAS Y COMUNICACIONES"/>
    <s v="0002 - DIRECCION GENERAL DE EMBELLECIMIENTO DE CARRETERAS Y AVENIDAS DE CIRCUNV."/>
    <x v="1"/>
    <x v="11"/>
    <x v="26"/>
    <x v="1"/>
    <x v="5"/>
    <s v="N"/>
    <s v="00 - N/A"/>
    <s v="10 - FONDO GENERAL"/>
    <s v="(en blanco)"/>
    <s v="99 - MULTIPROVINCIAL"/>
    <n v="5669040"/>
    <n v="861156.72"/>
  </r>
  <r>
    <s v="2024"/>
    <x v="0"/>
    <x v="0"/>
    <x v="0"/>
    <x v="0"/>
    <s v="2 - Poder Ejecutivo"/>
    <s v="0211 - MINISTERIO DE OBRAS PÚBLICAS Y COMUNICACIONES"/>
    <s v="0002 - DIRECCION GENERAL DE EMBELLECIMIENTO DE CARRETERAS Y AVENIDAS DE CIRCUNV."/>
    <x v="1"/>
    <x v="11"/>
    <x v="26"/>
    <x v="1"/>
    <x v="6"/>
    <s v="N"/>
    <s v="00 - N/A"/>
    <s v="10 - FONDO GENERAL"/>
    <s v="(en blanco)"/>
    <s v="99 - MULTIPROVINCIAL"/>
    <n v="2205000"/>
    <n v="200940.01"/>
  </r>
  <r>
    <s v="2024"/>
    <x v="0"/>
    <x v="0"/>
    <x v="0"/>
    <x v="0"/>
    <s v="2 - Poder Ejecutivo"/>
    <s v="0211 - MINISTERIO DE OBRAS PÚBLICAS Y COMUNICACIONES"/>
    <s v="0002 - DIRECCION GENERAL DE EMBELLECIMIENTO DE CARRETERAS Y AVENIDAS DE CIRCUNV."/>
    <x v="1"/>
    <x v="11"/>
    <x v="26"/>
    <x v="1"/>
    <x v="7"/>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x v="1"/>
    <x v="11"/>
    <x v="26"/>
    <x v="1"/>
    <x v="8"/>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x v="1"/>
    <x v="9"/>
    <s v="N"/>
    <s v="00 - N/A"/>
    <s v="10 - FONDO GENERAL"/>
    <s v="(en blanco)"/>
    <s v="99 - MULTIPROVINCIAL"/>
    <n v="15694078"/>
    <n v="3107614.26"/>
  </r>
  <r>
    <s v="2024"/>
    <x v="0"/>
    <x v="0"/>
    <x v="0"/>
    <x v="0"/>
    <s v="2 - Poder Ejecutivo"/>
    <s v="0211 - MINISTERIO DE OBRAS PÚBLICAS Y COMUNICACIONES"/>
    <s v="0002 - DIRECCION GENERAL DE EMBELLECIMIENTO DE CARRETERAS Y AVENIDAS DE CIRCUNV."/>
    <x v="1"/>
    <x v="11"/>
    <x v="26"/>
    <x v="1"/>
    <x v="10"/>
    <s v="N"/>
    <s v="00 - N/A"/>
    <s v="10 - FONDO GENERAL"/>
    <s v="(en blanco)"/>
    <s v="99 - MULTIPROVINCIAL"/>
    <n v="4291992"/>
    <n v="2226939.58"/>
  </r>
  <r>
    <s v="2024"/>
    <x v="0"/>
    <x v="0"/>
    <x v="0"/>
    <x v="0"/>
    <s v="2 - Poder Ejecutivo"/>
    <s v="0211 - MINISTERIO DE OBRAS PÚBLICAS Y COMUNICACIONES"/>
    <s v="0002 - DIRECCION GENERAL DE EMBELLECIMIENTO DE CARRETERAS Y AVENIDAS DE CIRCUNV."/>
    <x v="1"/>
    <x v="11"/>
    <x v="26"/>
    <x v="1"/>
    <x v="11"/>
    <s v="N"/>
    <s v="00 - N/A"/>
    <s v="10 - FONDO GENERAL"/>
    <s v="(en blanco)"/>
    <s v="99 - MULTIPROVINCIAL"/>
    <n v="3705000"/>
    <n v="496340"/>
  </r>
  <r>
    <s v="2024"/>
    <x v="0"/>
    <x v="0"/>
    <x v="0"/>
    <x v="0"/>
    <s v="2 - Poder Ejecutivo"/>
    <s v="0211 - MINISTERIO DE OBRAS PÚBLICAS Y COMUNICACIONES"/>
    <s v="0002 - DIRECCION GENERAL DE EMBELLECIMIENTO DE CARRETERAS Y AVENIDAS DE CIRCUNV."/>
    <x v="1"/>
    <x v="11"/>
    <x v="26"/>
    <x v="1"/>
    <x v="12"/>
    <s v="N"/>
    <s v="00 - N/A"/>
    <s v="10 - FONDO GENERAL"/>
    <s v="(en blanco)"/>
    <s v="99 - MULTIPROVINCIAL"/>
    <n v="5508000"/>
    <n v="0"/>
  </r>
  <r>
    <s v="2024"/>
    <x v="0"/>
    <x v="0"/>
    <x v="0"/>
    <x v="0"/>
    <s v="2 - Poder Ejecutivo"/>
    <s v="0211 - MINISTERIO DE OBRAS PÚBLICAS Y COMUNICACIONES"/>
    <s v="0002 - DIRECCION GENERAL DE EMBELLECIMIENTO DE CARRETERAS Y AVENIDAS DE CIRCUNV."/>
    <x v="1"/>
    <x v="11"/>
    <x v="26"/>
    <x v="1"/>
    <x v="13"/>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x v="1"/>
    <x v="11"/>
    <x v="26"/>
    <x v="2"/>
    <x v="14"/>
    <s v="N"/>
    <s v="00 - N/A"/>
    <s v="10 - FONDO GENERAL"/>
    <s v="(en blanco)"/>
    <s v="99 - MULTIPROVINCIAL"/>
    <n v="7655000"/>
    <n v="479820.6"/>
  </r>
  <r>
    <s v="2024"/>
    <x v="0"/>
    <x v="0"/>
    <x v="0"/>
    <x v="0"/>
    <s v="2 - Poder Ejecutivo"/>
    <s v="0211 - MINISTERIO DE OBRAS PÚBLICAS Y COMUNICACIONES"/>
    <s v="0002 - DIRECCION GENERAL DE EMBELLECIMIENTO DE CARRETERAS Y AVENIDAS DE CIRCUNV."/>
    <x v="1"/>
    <x v="11"/>
    <x v="26"/>
    <x v="2"/>
    <x v="15"/>
    <s v="N"/>
    <s v="00 - N/A"/>
    <s v="10 - FONDO GENERAL"/>
    <s v="(en blanco)"/>
    <s v="99 - MULTIPROVINCIAL"/>
    <n v="1300000"/>
    <n v="0"/>
  </r>
  <r>
    <s v="2024"/>
    <x v="0"/>
    <x v="0"/>
    <x v="0"/>
    <x v="0"/>
    <s v="2 - Poder Ejecutivo"/>
    <s v="0211 - MINISTERIO DE OBRAS PÚBLICAS Y COMUNICACIONES"/>
    <s v="0002 - DIRECCION GENERAL DE EMBELLECIMIENTO DE CARRETERAS Y AVENIDAS DE CIRCUNV."/>
    <x v="1"/>
    <x v="11"/>
    <x v="26"/>
    <x v="2"/>
    <x v="16"/>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x v="2"/>
    <x v="17"/>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x v="2"/>
    <x v="18"/>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x v="1"/>
    <x v="11"/>
    <x v="26"/>
    <x v="2"/>
    <x v="19"/>
    <s v="N"/>
    <s v="00 - N/A"/>
    <s v="10 - FONDO GENERAL"/>
    <s v="(en blanco)"/>
    <s v="99 - MULTIPROVINCIAL"/>
    <n v="6222500"/>
    <n v="0"/>
  </r>
  <r>
    <s v="2024"/>
    <x v="0"/>
    <x v="0"/>
    <x v="0"/>
    <x v="0"/>
    <s v="2 - Poder Ejecutivo"/>
    <s v="0211 - MINISTERIO DE OBRAS PÚBLICAS Y COMUNICACIONES"/>
    <s v="0002 - DIRECCION GENERAL DE EMBELLECIMIENTO DE CARRETERAS Y AVENIDAS DE CIRCUNV."/>
    <x v="1"/>
    <x v="11"/>
    <x v="26"/>
    <x v="2"/>
    <x v="20"/>
    <s v="N"/>
    <s v="00 - N/A"/>
    <s v="10 - FONDO GENERAL"/>
    <s v="(en blanco)"/>
    <s v="99 - MULTIPROVINCIAL"/>
    <n v="28212166"/>
    <n v="5374849.0099999988"/>
  </r>
  <r>
    <s v="2024"/>
    <x v="0"/>
    <x v="0"/>
    <x v="0"/>
    <x v="0"/>
    <s v="2 - Poder Ejecutivo"/>
    <s v="0211 - MINISTERIO DE OBRAS PÚBLICAS Y COMUNICACIONES"/>
    <s v="0002 - DIRECCION GENERAL DE EMBELLECIMIENTO DE CARRETERAS Y AVENIDAS DE CIRCUNV."/>
    <x v="1"/>
    <x v="11"/>
    <x v="26"/>
    <x v="2"/>
    <x v="21"/>
    <s v="N"/>
    <s v="00 - N/A"/>
    <s v="10 - FONDO GENERAL"/>
    <s v="(en blanco)"/>
    <s v="99 - MULTIPROVINCIAL"/>
    <n v="7942000"/>
    <n v="21999.99"/>
  </r>
  <r>
    <s v="2024"/>
    <x v="0"/>
    <x v="0"/>
    <x v="0"/>
    <x v="0"/>
    <s v="2 - Poder Ejecutivo"/>
    <s v="0211 - MINISTERIO DE OBRAS PÚBLICAS Y COMUNICACIONES"/>
    <s v="0003 - OFICINA PARA EL REORDENAMIENTO DEL TRANSPORTE"/>
    <x v="1"/>
    <x v="11"/>
    <x v="58"/>
    <x v="0"/>
    <x v="0"/>
    <s v="N"/>
    <s v="00 - N/A"/>
    <s v="10 - FONDO GENERAL"/>
    <s v="(en blanco)"/>
    <s v="99 - MULTIPROVINCIAL"/>
    <n v="977314025"/>
    <n v="218808664.99000001"/>
  </r>
  <r>
    <s v="2024"/>
    <x v="0"/>
    <x v="0"/>
    <x v="0"/>
    <x v="0"/>
    <s v="2 - Poder Ejecutivo"/>
    <s v="0211 - MINISTERIO DE OBRAS PÚBLICAS Y COMUNICACIONES"/>
    <s v="0003 - OFICINA PARA EL REORDENAMIENTO DEL TRANSPORTE"/>
    <x v="1"/>
    <x v="11"/>
    <x v="58"/>
    <x v="0"/>
    <x v="1"/>
    <s v="N"/>
    <s v="00 - N/A"/>
    <s v="10 - FONDO GENERAL"/>
    <s v="(en blanco)"/>
    <s v="99 - MULTIPROVINCIAL"/>
    <n v="180200000"/>
    <n v="9345075"/>
  </r>
  <r>
    <s v="2024"/>
    <x v="0"/>
    <x v="0"/>
    <x v="0"/>
    <x v="0"/>
    <s v="2 - Poder Ejecutivo"/>
    <s v="0211 - MINISTERIO DE OBRAS PÚBLICAS Y COMUNICACIONES"/>
    <s v="0003 - OFICINA PARA EL REORDENAMIENTO DEL TRANSPORTE"/>
    <x v="1"/>
    <x v="11"/>
    <x v="58"/>
    <x v="0"/>
    <x v="4"/>
    <s v="N"/>
    <s v="00 - N/A"/>
    <s v="10 - FONDO GENERAL"/>
    <s v="(en blanco)"/>
    <s v="99 - MULTIPROVINCIAL"/>
    <n v="136842125"/>
    <n v="33247776.969999999"/>
  </r>
  <r>
    <s v="2024"/>
    <x v="0"/>
    <x v="0"/>
    <x v="0"/>
    <x v="0"/>
    <s v="2 - Poder Ejecutivo"/>
    <s v="0211 - MINISTERIO DE OBRAS PÚBLICAS Y COMUNICACIONES"/>
    <s v="0003 - OFICINA PARA EL REORDENAMIENTO DEL TRANSPORTE"/>
    <x v="1"/>
    <x v="11"/>
    <x v="58"/>
    <x v="1"/>
    <x v="5"/>
    <s v="N"/>
    <s v="00 - N/A"/>
    <s v="10 - FONDO GENERAL"/>
    <s v="(en blanco)"/>
    <s v="99 - MULTIPROVINCIAL"/>
    <n v="627424690"/>
    <n v="107249088.88000001"/>
  </r>
  <r>
    <s v="2024"/>
    <x v="0"/>
    <x v="0"/>
    <x v="0"/>
    <x v="0"/>
    <s v="2 - Poder Ejecutivo"/>
    <s v="0211 - MINISTERIO DE OBRAS PÚBLICAS Y COMUNICACIONES"/>
    <s v="0003 - OFICINA PARA EL REORDENAMIENTO DEL TRANSPORTE"/>
    <x v="1"/>
    <x v="11"/>
    <x v="58"/>
    <x v="1"/>
    <x v="6"/>
    <s v="N"/>
    <s v="00 - N/A"/>
    <s v="10 - FONDO GENERAL"/>
    <s v="(en blanco)"/>
    <s v="99 - MULTIPROVINCIAL"/>
    <n v="1800000"/>
    <n v="0"/>
  </r>
  <r>
    <s v="2024"/>
    <x v="0"/>
    <x v="0"/>
    <x v="0"/>
    <x v="0"/>
    <s v="2 - Poder Ejecutivo"/>
    <s v="0211 - MINISTERIO DE OBRAS PÚBLICAS Y COMUNICACIONES"/>
    <s v="0003 - OFICINA PARA EL REORDENAMIENTO DEL TRANSPORTE"/>
    <x v="1"/>
    <x v="11"/>
    <x v="58"/>
    <x v="1"/>
    <x v="7"/>
    <s v="N"/>
    <s v="00 - N/A"/>
    <s v="10 - FONDO GENERAL"/>
    <s v="(en blanco)"/>
    <s v="99 - MULTIPROVINCIAL"/>
    <n v="200000"/>
    <n v="14250"/>
  </r>
  <r>
    <s v="2024"/>
    <x v="0"/>
    <x v="0"/>
    <x v="0"/>
    <x v="0"/>
    <s v="2 - Poder Ejecutivo"/>
    <s v="0211 - MINISTERIO DE OBRAS PÚBLICAS Y COMUNICACIONES"/>
    <s v="0003 - OFICINA PARA EL REORDENAMIENTO DEL TRANSPORTE"/>
    <x v="1"/>
    <x v="11"/>
    <x v="58"/>
    <x v="1"/>
    <x v="8"/>
    <s v="N"/>
    <s v="00 - N/A"/>
    <s v="10 - FONDO GENERAL"/>
    <s v="(en blanco)"/>
    <s v="99 - MULTIPROVINCIAL"/>
    <n v="4200000"/>
    <n v="2359601.37"/>
  </r>
  <r>
    <s v="2024"/>
    <x v="0"/>
    <x v="0"/>
    <x v="0"/>
    <x v="0"/>
    <s v="2 - Poder Ejecutivo"/>
    <s v="0211 - MINISTERIO DE OBRAS PÚBLICAS Y COMUNICACIONES"/>
    <s v="0003 - OFICINA PARA EL REORDENAMIENTO DEL TRANSPORTE"/>
    <x v="1"/>
    <x v="11"/>
    <x v="58"/>
    <x v="1"/>
    <x v="9"/>
    <s v="N"/>
    <s v="00 - N/A"/>
    <s v="10 - FONDO GENERAL"/>
    <s v="(en blanco)"/>
    <s v="99 - MULTIPROVINCIAL"/>
    <n v="6800000"/>
    <n v="4653209.2"/>
  </r>
  <r>
    <s v="2024"/>
    <x v="0"/>
    <x v="0"/>
    <x v="0"/>
    <x v="0"/>
    <s v="2 - Poder Ejecutivo"/>
    <s v="0211 - MINISTERIO DE OBRAS PÚBLICAS Y COMUNICACIONES"/>
    <s v="0003 - OFICINA PARA EL REORDENAMIENTO DEL TRANSPORTE"/>
    <x v="1"/>
    <x v="11"/>
    <x v="58"/>
    <x v="1"/>
    <x v="10"/>
    <s v="N"/>
    <s v="00 - N/A"/>
    <s v="10 - FONDO GENERAL"/>
    <s v="(en blanco)"/>
    <s v="99 - MULTIPROVINCIAL"/>
    <n v="195200000"/>
    <n v="177721227.06999999"/>
  </r>
  <r>
    <s v="2024"/>
    <x v="0"/>
    <x v="0"/>
    <x v="0"/>
    <x v="0"/>
    <s v="2 - Poder Ejecutivo"/>
    <s v="0211 - MINISTERIO DE OBRAS PÚBLICAS Y COMUNICACIONES"/>
    <s v="0003 - OFICINA PARA EL REORDENAMIENTO DEL TRANSPORTE"/>
    <x v="1"/>
    <x v="11"/>
    <x v="58"/>
    <x v="1"/>
    <x v="11"/>
    <s v="N"/>
    <s v="00 - N/A"/>
    <s v="10 - FONDO GENERAL"/>
    <s v="(en blanco)"/>
    <s v="99 - MULTIPROVINCIAL"/>
    <n v="7517093"/>
    <n v="1755436"/>
  </r>
  <r>
    <s v="2024"/>
    <x v="0"/>
    <x v="0"/>
    <x v="0"/>
    <x v="0"/>
    <s v="2 - Poder Ejecutivo"/>
    <s v="0211 - MINISTERIO DE OBRAS PÚBLICAS Y COMUNICACIONES"/>
    <s v="0003 - OFICINA PARA EL REORDENAMIENTO DEL TRANSPORTE"/>
    <x v="1"/>
    <x v="11"/>
    <x v="58"/>
    <x v="1"/>
    <x v="11"/>
    <s v="N"/>
    <s v="00 - N/A"/>
    <s v="20 - FONDOS CON DESTINO ESPECÍFICO"/>
    <s v="(en blanco)"/>
    <s v="99 - MULTIPROVINCIAL"/>
    <n v="978873963"/>
    <n v="509611947.04000002"/>
  </r>
  <r>
    <s v="2024"/>
    <x v="0"/>
    <x v="0"/>
    <x v="0"/>
    <x v="0"/>
    <s v="2 - Poder Ejecutivo"/>
    <s v="0211 - MINISTERIO DE OBRAS PÚBLICAS Y COMUNICACIONES"/>
    <s v="0003 - OFICINA PARA EL REORDENAMIENTO DEL TRANSPORTE"/>
    <x v="1"/>
    <x v="11"/>
    <x v="58"/>
    <x v="1"/>
    <x v="12"/>
    <s v="N"/>
    <s v="00 - N/A"/>
    <s v="10 - FONDO GENERAL"/>
    <s v="(en blanco)"/>
    <s v="99 - MULTIPROVINCIAL"/>
    <n v="35500000"/>
    <n v="27932866.429999992"/>
  </r>
  <r>
    <s v="2024"/>
    <x v="0"/>
    <x v="0"/>
    <x v="0"/>
    <x v="0"/>
    <s v="2 - Poder Ejecutivo"/>
    <s v="0211 - MINISTERIO DE OBRAS PÚBLICAS Y COMUNICACIONES"/>
    <s v="0003 - OFICINA PARA EL REORDENAMIENTO DEL TRANSPORTE"/>
    <x v="1"/>
    <x v="11"/>
    <x v="58"/>
    <x v="1"/>
    <x v="12"/>
    <s v="N"/>
    <s v="00 - N/A"/>
    <s v="20 - FONDOS CON DESTINO ESPECÍFICO"/>
    <s v="(en blanco)"/>
    <s v="99 - MULTIPROVINCIAL"/>
    <n v="250000000"/>
    <n v="28659068.630000003"/>
  </r>
  <r>
    <s v="2024"/>
    <x v="0"/>
    <x v="0"/>
    <x v="0"/>
    <x v="0"/>
    <s v="2 - Poder Ejecutivo"/>
    <s v="0211 - MINISTERIO DE OBRAS PÚBLICAS Y COMUNICACIONES"/>
    <s v="0003 - OFICINA PARA EL REORDENAMIENTO DEL TRANSPORTE"/>
    <x v="1"/>
    <x v="11"/>
    <x v="58"/>
    <x v="1"/>
    <x v="13"/>
    <s v="N"/>
    <s v="00 - N/A"/>
    <s v="10 - FONDO GENERAL"/>
    <s v="(en blanco)"/>
    <s v="99 - MULTIPROVINCIAL"/>
    <n v="4000000"/>
    <n v="220000.38"/>
  </r>
  <r>
    <s v="2024"/>
    <x v="0"/>
    <x v="0"/>
    <x v="0"/>
    <x v="0"/>
    <s v="2 - Poder Ejecutivo"/>
    <s v="0211 - MINISTERIO DE OBRAS PÚBLICAS Y COMUNICACIONES"/>
    <s v="0003 - OFICINA PARA EL REORDENAMIENTO DEL TRANSPORTE"/>
    <x v="1"/>
    <x v="11"/>
    <x v="58"/>
    <x v="2"/>
    <x v="14"/>
    <s v="N"/>
    <s v="00 - N/A"/>
    <s v="10 - FONDO GENERAL"/>
    <s v="(en blanco)"/>
    <s v="99 - MULTIPROVINCIAL"/>
    <n v="4200000"/>
    <n v="163967.9"/>
  </r>
  <r>
    <s v="2024"/>
    <x v="0"/>
    <x v="0"/>
    <x v="0"/>
    <x v="0"/>
    <s v="2 - Poder Ejecutivo"/>
    <s v="0211 - MINISTERIO DE OBRAS PÚBLICAS Y COMUNICACIONES"/>
    <s v="0003 - OFICINA PARA EL REORDENAMIENTO DEL TRANSPORTE"/>
    <x v="1"/>
    <x v="11"/>
    <x v="58"/>
    <x v="2"/>
    <x v="15"/>
    <s v="N"/>
    <s v="00 - N/A"/>
    <s v="10 - FONDO GENERAL"/>
    <s v="(en blanco)"/>
    <s v="99 - MULTIPROVINCIAL"/>
    <n v="5500000"/>
    <n v="0"/>
  </r>
  <r>
    <s v="2024"/>
    <x v="0"/>
    <x v="0"/>
    <x v="0"/>
    <x v="0"/>
    <s v="2 - Poder Ejecutivo"/>
    <s v="0211 - MINISTERIO DE OBRAS PÚBLICAS Y COMUNICACIONES"/>
    <s v="0003 - OFICINA PARA EL REORDENAMIENTO DEL TRANSPORTE"/>
    <x v="1"/>
    <x v="11"/>
    <x v="58"/>
    <x v="2"/>
    <x v="16"/>
    <s v="N"/>
    <s v="00 - N/A"/>
    <s v="10 - FONDO GENERAL"/>
    <s v="(en blanco)"/>
    <s v="99 - MULTIPROVINCIAL"/>
    <n v="60600000"/>
    <n v="4175767.8"/>
  </r>
  <r>
    <s v="2024"/>
    <x v="0"/>
    <x v="0"/>
    <x v="0"/>
    <x v="0"/>
    <s v="2 - Poder Ejecutivo"/>
    <s v="0211 - MINISTERIO DE OBRAS PÚBLICAS Y COMUNICACIONES"/>
    <s v="0003 - OFICINA PARA EL REORDENAMIENTO DEL TRANSPORTE"/>
    <x v="1"/>
    <x v="11"/>
    <x v="58"/>
    <x v="2"/>
    <x v="18"/>
    <s v="N"/>
    <s v="00 - N/A"/>
    <s v="10 - FONDO GENERAL"/>
    <s v="(en blanco)"/>
    <s v="99 - MULTIPROVINCIAL"/>
    <n v="37000000"/>
    <n v="0"/>
  </r>
  <r>
    <s v="2024"/>
    <x v="0"/>
    <x v="0"/>
    <x v="0"/>
    <x v="0"/>
    <s v="2 - Poder Ejecutivo"/>
    <s v="0211 - MINISTERIO DE OBRAS PÚBLICAS Y COMUNICACIONES"/>
    <s v="0003 - OFICINA PARA EL REORDENAMIENTO DEL TRANSPORTE"/>
    <x v="1"/>
    <x v="11"/>
    <x v="58"/>
    <x v="2"/>
    <x v="19"/>
    <s v="N"/>
    <s v="00 - N/A"/>
    <s v="10 - FONDO GENERAL"/>
    <s v="(en blanco)"/>
    <s v="99 - MULTIPROVINCIAL"/>
    <n v="5200000"/>
    <n v="2051004.67"/>
  </r>
  <r>
    <s v="2024"/>
    <x v="0"/>
    <x v="0"/>
    <x v="0"/>
    <x v="0"/>
    <s v="2 - Poder Ejecutivo"/>
    <s v="0211 - MINISTERIO DE OBRAS PÚBLICAS Y COMUNICACIONES"/>
    <s v="0003 - OFICINA PARA EL REORDENAMIENTO DEL TRANSPORTE"/>
    <x v="1"/>
    <x v="11"/>
    <x v="58"/>
    <x v="2"/>
    <x v="20"/>
    <s v="N"/>
    <s v="00 - N/A"/>
    <s v="10 - FONDO GENERAL"/>
    <s v="(en blanco)"/>
    <s v="99 - MULTIPROVINCIAL"/>
    <n v="22700000"/>
    <n v="51084"/>
  </r>
  <r>
    <s v="2024"/>
    <x v="0"/>
    <x v="0"/>
    <x v="0"/>
    <x v="0"/>
    <s v="2 - Poder Ejecutivo"/>
    <s v="0211 - MINISTERIO DE OBRAS PÚBLICAS Y COMUNICACIONES"/>
    <s v="0003 - OFICINA PARA EL REORDENAMIENTO DEL TRANSPORTE"/>
    <x v="1"/>
    <x v="11"/>
    <x v="58"/>
    <x v="2"/>
    <x v="21"/>
    <s v="N"/>
    <s v="00 - N/A"/>
    <s v="10 - FONDO GENERAL"/>
    <s v="(en blanco)"/>
    <s v="99 - MULTIPROVINCIAL"/>
    <n v="41700000"/>
    <n v="6091358.0100000007"/>
  </r>
  <r>
    <s v="2024"/>
    <x v="0"/>
    <x v="0"/>
    <x v="0"/>
    <x v="0"/>
    <s v="2 - Poder Ejecutivo"/>
    <s v="0211 - MINISTERIO DE OBRAS PÚBLICAS Y COMUNICACIONES"/>
    <s v="0003 - OFICINA PARA EL REORDENAMIENTO DEL TRANSPORTE"/>
    <x v="1"/>
    <x v="11"/>
    <x v="58"/>
    <x v="2"/>
    <x v="21"/>
    <s v="N"/>
    <s v="00 - N/A"/>
    <s v="20 - FONDOS CON DESTINO ESPECÍFICO"/>
    <s v="(en blanco)"/>
    <s v="99 - MULTIPROVINCIAL"/>
    <n v="0"/>
    <n v="8101811.5899999999"/>
  </r>
  <r>
    <s v="2024"/>
    <x v="0"/>
    <x v="0"/>
    <x v="0"/>
    <x v="0"/>
    <s v="2 - Poder Ejecutivo"/>
    <s v="0211 - MINISTERIO DE OBRAS PÚBLICAS Y COMUNICACIONES"/>
    <s v="0003 - OFICINA PARA EL REORDENAMIENTO DEL TRANSPORTE"/>
    <x v="1"/>
    <x v="11"/>
    <x v="59"/>
    <x v="1"/>
    <x v="5"/>
    <s v="N"/>
    <s v="00 - N/A"/>
    <s v="10 - FONDO GENERAL"/>
    <s v="(en blanco)"/>
    <s v="99 - MULTIPROVINCIAL"/>
    <n v="1000000"/>
    <n v="6573.24"/>
  </r>
  <r>
    <s v="2024"/>
    <x v="0"/>
    <x v="0"/>
    <x v="0"/>
    <x v="0"/>
    <s v="2 - Poder Ejecutivo"/>
    <s v="0211 - MINISTERIO DE OBRAS PÚBLICAS Y COMUNICACIONES"/>
    <s v="0003 - OFICINA PARA EL REORDENAMIENTO DEL TRANSPORTE"/>
    <x v="1"/>
    <x v="11"/>
    <x v="59"/>
    <x v="1"/>
    <x v="10"/>
    <s v="N"/>
    <s v="00 - N/A"/>
    <s v="10 - FONDO GENERAL"/>
    <s v="(en blanco)"/>
    <s v="99 - MULTIPROVINCIAL"/>
    <n v="40000000"/>
    <n v="0"/>
  </r>
  <r>
    <s v="2024"/>
    <x v="0"/>
    <x v="0"/>
    <x v="0"/>
    <x v="0"/>
    <s v="2 - Poder Ejecutivo"/>
    <s v="0211 - MINISTERIO DE OBRAS PÚBLICAS Y COMUNICACIONES"/>
    <s v="0003 - OFICINA PARA EL REORDENAMIENTO DEL TRANSPORTE"/>
    <x v="1"/>
    <x v="11"/>
    <x v="59"/>
    <x v="1"/>
    <x v="11"/>
    <s v="N"/>
    <s v="00 - N/A"/>
    <s v="20 - FONDOS CON DESTINO ESPECÍFICO"/>
    <s v="(en blanco)"/>
    <s v="99 - MULTIPROVINCIAL"/>
    <n v="350000000"/>
    <n v="37843805.25"/>
  </r>
  <r>
    <s v="2024"/>
    <x v="0"/>
    <x v="0"/>
    <x v="0"/>
    <x v="0"/>
    <s v="2 - Poder Ejecutivo"/>
    <s v="0211 - MINISTERIO DE OBRAS PÚBLICAS Y COMUNICACIONES"/>
    <s v="0006 - OFICINA NAC. DE EVALUACIÓN SÍSMICA Y VULNERABILIDAD DE INFRAESTRUCTURA"/>
    <x v="0"/>
    <x v="7"/>
    <x v="60"/>
    <x v="0"/>
    <x v="0"/>
    <s v="N"/>
    <s v="00 - N/A"/>
    <s v="10 - FONDO GENERAL"/>
    <s v="(en blanco)"/>
    <s v="99 - MULTIPROVINCIAL"/>
    <n v="102058000"/>
    <n v="24570559.07"/>
  </r>
  <r>
    <s v="2024"/>
    <x v="0"/>
    <x v="0"/>
    <x v="0"/>
    <x v="0"/>
    <s v="2 - Poder Ejecutivo"/>
    <s v="0211 - MINISTERIO DE OBRAS PÚBLICAS Y COMUNICACIONES"/>
    <s v="0006 - OFICINA NAC. DE EVALUACIÓN SÍSMICA Y VULNERABILIDAD DE INFRAESTRUCTURA"/>
    <x v="0"/>
    <x v="7"/>
    <x v="60"/>
    <x v="0"/>
    <x v="1"/>
    <s v="N"/>
    <s v="00 - N/A"/>
    <s v="10 - FONDO GENERAL"/>
    <s v="(en blanco)"/>
    <s v="99 - MULTIPROVINCIAL"/>
    <n v="19055000"/>
    <n v="816000"/>
  </r>
  <r>
    <s v="2024"/>
    <x v="0"/>
    <x v="0"/>
    <x v="0"/>
    <x v="0"/>
    <s v="2 - Poder Ejecutivo"/>
    <s v="0211 - MINISTERIO DE OBRAS PÚBLICAS Y COMUNICACIONES"/>
    <s v="0006 - OFICINA NAC. DE EVALUACIÓN SÍSMICA Y VULNERABILIDAD DE INFRAESTRUCTURA"/>
    <x v="0"/>
    <x v="7"/>
    <x v="60"/>
    <x v="0"/>
    <x v="4"/>
    <s v="N"/>
    <s v="00 - N/A"/>
    <s v="10 - FONDO GENERAL"/>
    <s v="(en blanco)"/>
    <s v="99 - MULTIPROVINCIAL"/>
    <n v="13403028"/>
    <n v="3717909.7599999993"/>
  </r>
  <r>
    <s v="2024"/>
    <x v="0"/>
    <x v="0"/>
    <x v="0"/>
    <x v="0"/>
    <s v="2 - Poder Ejecutivo"/>
    <s v="0211 - MINISTERIO DE OBRAS PÚBLICAS Y COMUNICACIONES"/>
    <s v="0006 - OFICINA NAC. DE EVALUACIÓN SÍSMICA Y VULNERABILIDAD DE INFRAESTRUCTURA"/>
    <x v="0"/>
    <x v="7"/>
    <x v="60"/>
    <x v="1"/>
    <x v="5"/>
    <s v="N"/>
    <s v="00 - N/A"/>
    <s v="10 - FONDO GENERAL"/>
    <s v="(en blanco)"/>
    <s v="99 - MULTIPROVINCIAL"/>
    <n v="4495000"/>
    <n v="1328616.1999999997"/>
  </r>
  <r>
    <s v="2024"/>
    <x v="0"/>
    <x v="0"/>
    <x v="0"/>
    <x v="0"/>
    <s v="2 - Poder Ejecutivo"/>
    <s v="0211 - MINISTERIO DE OBRAS PÚBLICAS Y COMUNICACIONES"/>
    <s v="0006 - OFICINA NAC. DE EVALUACIÓN SÍSMICA Y VULNERABILIDAD DE INFRAESTRUCTURA"/>
    <x v="0"/>
    <x v="7"/>
    <x v="60"/>
    <x v="1"/>
    <x v="6"/>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0"/>
    <x v="1"/>
    <x v="7"/>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x v="0"/>
    <x v="7"/>
    <x v="60"/>
    <x v="1"/>
    <x v="8"/>
    <s v="N"/>
    <s v="00 - N/A"/>
    <s v="10 - FONDO GENERAL"/>
    <s v="(en blanco)"/>
    <s v="99 - MULTIPROVINCIAL"/>
    <n v="55000"/>
    <n v="0"/>
  </r>
  <r>
    <s v="2024"/>
    <x v="0"/>
    <x v="0"/>
    <x v="0"/>
    <x v="0"/>
    <s v="2 - Poder Ejecutivo"/>
    <s v="0211 - MINISTERIO DE OBRAS PÚBLICAS Y COMUNICACIONES"/>
    <s v="0006 - OFICINA NAC. DE EVALUACIÓN SÍSMICA Y VULNERABILIDAD DE INFRAESTRUCTURA"/>
    <x v="0"/>
    <x v="7"/>
    <x v="60"/>
    <x v="1"/>
    <x v="9"/>
    <s v="N"/>
    <s v="00 - N/A"/>
    <s v="10 - FONDO GENERAL"/>
    <s v="(en blanco)"/>
    <s v="99 - MULTIPROVINCIAL"/>
    <n v="12451884"/>
    <n v="780962.1100000001"/>
  </r>
  <r>
    <s v="2024"/>
    <x v="0"/>
    <x v="0"/>
    <x v="0"/>
    <x v="0"/>
    <s v="2 - Poder Ejecutivo"/>
    <s v="0211 - MINISTERIO DE OBRAS PÚBLICAS Y COMUNICACIONES"/>
    <s v="0006 - OFICINA NAC. DE EVALUACIÓN SÍSMICA Y VULNERABILIDAD DE INFRAESTRUCTURA"/>
    <x v="0"/>
    <x v="7"/>
    <x v="60"/>
    <x v="1"/>
    <x v="10"/>
    <s v="N"/>
    <s v="00 - N/A"/>
    <s v="10 - FONDO GENERAL"/>
    <s v="(en blanco)"/>
    <s v="99 - MULTIPROVINCIAL"/>
    <n v="1300000"/>
    <n v="732713.42999999993"/>
  </r>
  <r>
    <s v="2024"/>
    <x v="0"/>
    <x v="0"/>
    <x v="0"/>
    <x v="0"/>
    <s v="2 - Poder Ejecutivo"/>
    <s v="0211 - MINISTERIO DE OBRAS PÚBLICAS Y COMUNICACIONES"/>
    <s v="0006 - OFICINA NAC. DE EVALUACIÓN SÍSMICA Y VULNERABILIDAD DE INFRAESTRUCTURA"/>
    <x v="0"/>
    <x v="7"/>
    <x v="60"/>
    <x v="1"/>
    <x v="11"/>
    <s v="N"/>
    <s v="00 - N/A"/>
    <s v="10 - FONDO GENERAL"/>
    <s v="(en blanco)"/>
    <s v="99 - MULTIPROVINCIAL"/>
    <n v="3655000"/>
    <n v="66008.01999999999"/>
  </r>
  <r>
    <s v="2024"/>
    <x v="0"/>
    <x v="0"/>
    <x v="0"/>
    <x v="0"/>
    <s v="2 - Poder Ejecutivo"/>
    <s v="0211 - MINISTERIO DE OBRAS PÚBLICAS Y COMUNICACIONES"/>
    <s v="0006 - OFICINA NAC. DE EVALUACIÓN SÍSMICA Y VULNERABILIDAD DE INFRAESTRUCTURA"/>
    <x v="0"/>
    <x v="7"/>
    <x v="60"/>
    <x v="1"/>
    <x v="12"/>
    <s v="N"/>
    <s v="00 - N/A"/>
    <s v="10 - FONDO GENERAL"/>
    <s v="(en blanco)"/>
    <s v="99 - MULTIPROVINCIAL"/>
    <n v="5215000"/>
    <n v="102131.9"/>
  </r>
  <r>
    <s v="2024"/>
    <x v="0"/>
    <x v="0"/>
    <x v="0"/>
    <x v="0"/>
    <s v="2 - Poder Ejecutivo"/>
    <s v="0211 - MINISTERIO DE OBRAS PÚBLICAS Y COMUNICACIONES"/>
    <s v="0006 - OFICINA NAC. DE EVALUACIÓN SÍSMICA Y VULNERABILIDAD DE INFRAESTRUCTURA"/>
    <x v="0"/>
    <x v="7"/>
    <x v="60"/>
    <x v="1"/>
    <x v="13"/>
    <s v="N"/>
    <s v="00 - N/A"/>
    <s v="10 - FONDO GENERAL"/>
    <s v="(en blanco)"/>
    <s v="99 - MULTIPROVINCIAL"/>
    <n v="2100000"/>
    <n v="89798"/>
  </r>
  <r>
    <s v="2024"/>
    <x v="0"/>
    <x v="0"/>
    <x v="0"/>
    <x v="0"/>
    <s v="2 - Poder Ejecutivo"/>
    <s v="0211 - MINISTERIO DE OBRAS PÚBLICAS Y COMUNICACIONES"/>
    <s v="0006 - OFICINA NAC. DE EVALUACIÓN SÍSMICA Y VULNERABILIDAD DE INFRAESTRUCTURA"/>
    <x v="0"/>
    <x v="7"/>
    <x v="60"/>
    <x v="2"/>
    <x v="14"/>
    <s v="N"/>
    <s v="00 - N/A"/>
    <s v="10 - FONDO GENERAL"/>
    <s v="(en blanco)"/>
    <s v="99 - MULTIPROVINCIAL"/>
    <n v="155000"/>
    <n v="62000"/>
  </r>
  <r>
    <s v="2024"/>
    <x v="0"/>
    <x v="0"/>
    <x v="0"/>
    <x v="0"/>
    <s v="2 - Poder Ejecutivo"/>
    <s v="0211 - MINISTERIO DE OBRAS PÚBLICAS Y COMUNICACIONES"/>
    <s v="0006 - OFICINA NAC. DE EVALUACIÓN SÍSMICA Y VULNERABILIDAD DE INFRAESTRUCTURA"/>
    <x v="0"/>
    <x v="7"/>
    <x v="60"/>
    <x v="2"/>
    <x v="15"/>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0"/>
    <x v="2"/>
    <x v="16"/>
    <s v="N"/>
    <s v="00 - N/A"/>
    <s v="10 - FONDO GENERAL"/>
    <s v="(en blanco)"/>
    <s v="99 - MULTIPROVINCIAL"/>
    <n v="130000"/>
    <n v="0"/>
  </r>
  <r>
    <s v="2024"/>
    <x v="0"/>
    <x v="0"/>
    <x v="0"/>
    <x v="0"/>
    <s v="2 - Poder Ejecutivo"/>
    <s v="0211 - MINISTERIO DE OBRAS PÚBLICAS Y COMUNICACIONES"/>
    <s v="0006 - OFICINA NAC. DE EVALUACIÓN SÍSMICA Y VULNERABILIDAD DE INFRAESTRUCTURA"/>
    <x v="0"/>
    <x v="7"/>
    <x v="60"/>
    <x v="2"/>
    <x v="18"/>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0"/>
    <x v="2"/>
    <x v="19"/>
    <s v="N"/>
    <s v="00 - N/A"/>
    <s v="10 - FONDO GENERAL"/>
    <s v="(en blanco)"/>
    <s v="99 - MULTIPROVINCIAL"/>
    <n v="215000"/>
    <n v="24647.84"/>
  </r>
  <r>
    <s v="2024"/>
    <x v="0"/>
    <x v="0"/>
    <x v="0"/>
    <x v="0"/>
    <s v="2 - Poder Ejecutivo"/>
    <s v="0211 - MINISTERIO DE OBRAS PÚBLICAS Y COMUNICACIONES"/>
    <s v="0006 - OFICINA NAC. DE EVALUACIÓN SÍSMICA Y VULNERABILIDAD DE INFRAESTRUCTURA"/>
    <x v="0"/>
    <x v="7"/>
    <x v="60"/>
    <x v="2"/>
    <x v="20"/>
    <s v="N"/>
    <s v="00 - N/A"/>
    <s v="10 - FONDO GENERAL"/>
    <s v="(en blanco)"/>
    <s v="99 - MULTIPROVINCIAL"/>
    <n v="3870000"/>
    <n v="1005887.66"/>
  </r>
  <r>
    <s v="2024"/>
    <x v="0"/>
    <x v="0"/>
    <x v="0"/>
    <x v="0"/>
    <s v="2 - Poder Ejecutivo"/>
    <s v="0211 - MINISTERIO DE OBRAS PÚBLICAS Y COMUNICACIONES"/>
    <s v="0006 - OFICINA NAC. DE EVALUACIÓN SÍSMICA Y VULNERABILIDAD DE INFRAESTRUCTURA"/>
    <x v="0"/>
    <x v="7"/>
    <x v="60"/>
    <x v="2"/>
    <x v="21"/>
    <s v="N"/>
    <s v="00 - N/A"/>
    <s v="10 - FONDO GENERAL"/>
    <s v="(en blanco)"/>
    <s v="99 - MULTIPROVINCIAL"/>
    <n v="1215000"/>
    <n v="69092.28"/>
  </r>
  <r>
    <s v="2024"/>
    <x v="0"/>
    <x v="0"/>
    <x v="0"/>
    <x v="0"/>
    <s v="2 - Poder Ejecutivo"/>
    <s v="0211 - MINISTERIO DE OBRAS PÚBLICAS Y COMUNICACIONES"/>
    <s v="0009 - OFICINA NACIONAL DE METEOROLOGÍA"/>
    <x v="1"/>
    <x v="2"/>
    <x v="54"/>
    <x v="0"/>
    <x v="0"/>
    <s v="N"/>
    <s v="00 - N/A"/>
    <s v="10 - FONDO GENERAL"/>
    <s v="(en blanco)"/>
    <s v="99 - MULTIPROVINCIAL"/>
    <n v="159520000"/>
    <n v="34094953.939999998"/>
  </r>
  <r>
    <s v="2024"/>
    <x v="0"/>
    <x v="0"/>
    <x v="0"/>
    <x v="0"/>
    <s v="2 - Poder Ejecutivo"/>
    <s v="0211 - MINISTERIO DE OBRAS PÚBLICAS Y COMUNICACIONES"/>
    <s v="0009 - OFICINA NACIONAL DE METEOROLOGÍA"/>
    <x v="1"/>
    <x v="2"/>
    <x v="54"/>
    <x v="0"/>
    <x v="1"/>
    <s v="N"/>
    <s v="00 - N/A"/>
    <s v="10 - FONDO GENERAL"/>
    <s v="(en blanco)"/>
    <s v="99 - MULTIPROVINCIAL"/>
    <n v="10880000"/>
    <n v="1852580"/>
  </r>
  <r>
    <s v="2024"/>
    <x v="0"/>
    <x v="0"/>
    <x v="0"/>
    <x v="0"/>
    <s v="2 - Poder Ejecutivo"/>
    <s v="0211 - MINISTERIO DE OBRAS PÚBLICAS Y COMUNICACIONES"/>
    <s v="0009 - OFICINA NACIONAL DE METEOROLOGÍA"/>
    <x v="1"/>
    <x v="2"/>
    <x v="54"/>
    <x v="0"/>
    <x v="4"/>
    <s v="N"/>
    <s v="00 - N/A"/>
    <s v="10 - FONDO GENERAL"/>
    <s v="(en blanco)"/>
    <s v="99 - MULTIPROVINCIAL"/>
    <n v="17008407"/>
    <n v="5200854.55"/>
  </r>
  <r>
    <s v="2024"/>
    <x v="0"/>
    <x v="0"/>
    <x v="0"/>
    <x v="0"/>
    <s v="2 - Poder Ejecutivo"/>
    <s v="0211 - MINISTERIO DE OBRAS PÚBLICAS Y COMUNICACIONES"/>
    <s v="0009 - OFICINA NACIONAL DE METEOROLOGÍA"/>
    <x v="1"/>
    <x v="2"/>
    <x v="54"/>
    <x v="1"/>
    <x v="5"/>
    <s v="N"/>
    <s v="00 - N/A"/>
    <s v="10 - FONDO GENERAL"/>
    <s v="(en blanco)"/>
    <s v="99 - MULTIPROVINCIAL"/>
    <n v="8069695"/>
    <n v="1042525.1099999999"/>
  </r>
  <r>
    <s v="2024"/>
    <x v="0"/>
    <x v="0"/>
    <x v="0"/>
    <x v="0"/>
    <s v="2 - Poder Ejecutivo"/>
    <s v="0211 - MINISTERIO DE OBRAS PÚBLICAS Y COMUNICACIONES"/>
    <s v="0009 - OFICINA NACIONAL DE METEOROLOGÍA"/>
    <x v="1"/>
    <x v="2"/>
    <x v="54"/>
    <x v="1"/>
    <x v="6"/>
    <s v="N"/>
    <s v="00 - N/A"/>
    <s v="10 - FONDO GENERAL"/>
    <s v="(en blanco)"/>
    <s v="99 - MULTIPROVINCIAL"/>
    <n v="500000"/>
    <n v="0"/>
  </r>
  <r>
    <s v="2024"/>
    <x v="0"/>
    <x v="0"/>
    <x v="0"/>
    <x v="0"/>
    <s v="2 - Poder Ejecutivo"/>
    <s v="0211 - MINISTERIO DE OBRAS PÚBLICAS Y COMUNICACIONES"/>
    <s v="0009 - OFICINA NACIONAL DE METEOROLOGÍA"/>
    <x v="1"/>
    <x v="2"/>
    <x v="54"/>
    <x v="1"/>
    <x v="7"/>
    <s v="N"/>
    <s v="00 - N/A"/>
    <s v="10 - FONDO GENERAL"/>
    <s v="(en blanco)"/>
    <s v="99 - MULTIPROVINCIAL"/>
    <n v="3840000"/>
    <n v="303277.5"/>
  </r>
  <r>
    <s v="2024"/>
    <x v="0"/>
    <x v="0"/>
    <x v="0"/>
    <x v="0"/>
    <s v="2 - Poder Ejecutivo"/>
    <s v="0211 - MINISTERIO DE OBRAS PÚBLICAS Y COMUNICACIONES"/>
    <s v="0009 - OFICINA NACIONAL DE METEOROLOGÍA"/>
    <x v="1"/>
    <x v="2"/>
    <x v="54"/>
    <x v="1"/>
    <x v="8"/>
    <s v="N"/>
    <s v="00 - N/A"/>
    <s v="10 - FONDO GENERAL"/>
    <s v="(en blanco)"/>
    <s v="99 - MULTIPROVINCIAL"/>
    <n v="360000"/>
    <n v="0"/>
  </r>
  <r>
    <s v="2024"/>
    <x v="0"/>
    <x v="0"/>
    <x v="0"/>
    <x v="0"/>
    <s v="2 - Poder Ejecutivo"/>
    <s v="0211 - MINISTERIO DE OBRAS PÚBLICAS Y COMUNICACIONES"/>
    <s v="0009 - OFICINA NACIONAL DE METEOROLOGÍA"/>
    <x v="1"/>
    <x v="2"/>
    <x v="54"/>
    <x v="1"/>
    <x v="9"/>
    <s v="N"/>
    <s v="00 - N/A"/>
    <s v="10 - FONDO GENERAL"/>
    <s v="(en blanco)"/>
    <s v="99 - MULTIPROVINCIAL"/>
    <n v="500000"/>
    <n v="0"/>
  </r>
  <r>
    <s v="2024"/>
    <x v="0"/>
    <x v="0"/>
    <x v="0"/>
    <x v="0"/>
    <s v="2 - Poder Ejecutivo"/>
    <s v="0211 - MINISTERIO DE OBRAS PÚBLICAS Y COMUNICACIONES"/>
    <s v="0009 - OFICINA NACIONAL DE METEOROLOGÍA"/>
    <x v="1"/>
    <x v="2"/>
    <x v="54"/>
    <x v="1"/>
    <x v="10"/>
    <s v="N"/>
    <s v="00 - N/A"/>
    <s v="10 - FONDO GENERAL"/>
    <s v="(en blanco)"/>
    <s v="99 - MULTIPROVINCIAL"/>
    <n v="1020000"/>
    <n v="0"/>
  </r>
  <r>
    <s v="2024"/>
    <x v="0"/>
    <x v="0"/>
    <x v="0"/>
    <x v="0"/>
    <s v="2 - Poder Ejecutivo"/>
    <s v="0211 - MINISTERIO DE OBRAS PÚBLICAS Y COMUNICACIONES"/>
    <s v="0009 - OFICINA NACIONAL DE METEOROLOGÍA"/>
    <x v="1"/>
    <x v="2"/>
    <x v="54"/>
    <x v="1"/>
    <x v="11"/>
    <s v="N"/>
    <s v="00 - N/A"/>
    <s v="10 - FONDO GENERAL"/>
    <s v="(en blanco)"/>
    <s v="99 - MULTIPROVINCIAL"/>
    <n v="4440000"/>
    <n v="0"/>
  </r>
  <r>
    <s v="2024"/>
    <x v="0"/>
    <x v="0"/>
    <x v="0"/>
    <x v="0"/>
    <s v="2 - Poder Ejecutivo"/>
    <s v="0211 - MINISTERIO DE OBRAS PÚBLICAS Y COMUNICACIONES"/>
    <s v="0009 - OFICINA NACIONAL DE METEOROLOGÍA"/>
    <x v="1"/>
    <x v="2"/>
    <x v="54"/>
    <x v="1"/>
    <x v="12"/>
    <s v="N"/>
    <s v="00 - N/A"/>
    <s v="10 - FONDO GENERAL"/>
    <s v="(en blanco)"/>
    <s v="99 - MULTIPROVINCIAL"/>
    <n v="3961000"/>
    <n v="404456.8"/>
  </r>
  <r>
    <s v="2024"/>
    <x v="0"/>
    <x v="0"/>
    <x v="0"/>
    <x v="0"/>
    <s v="2 - Poder Ejecutivo"/>
    <s v="0211 - MINISTERIO DE OBRAS PÚBLICAS Y COMUNICACIONES"/>
    <s v="0009 - OFICINA NACIONAL DE METEOROLOGÍA"/>
    <x v="1"/>
    <x v="2"/>
    <x v="54"/>
    <x v="1"/>
    <x v="13"/>
    <s v="N"/>
    <s v="00 - N/A"/>
    <s v="10 - FONDO GENERAL"/>
    <s v="(en blanco)"/>
    <s v="99 - MULTIPROVINCIAL"/>
    <n v="2696000"/>
    <n v="0"/>
  </r>
  <r>
    <s v="2024"/>
    <x v="0"/>
    <x v="0"/>
    <x v="0"/>
    <x v="0"/>
    <s v="2 - Poder Ejecutivo"/>
    <s v="0211 - MINISTERIO DE OBRAS PÚBLICAS Y COMUNICACIONES"/>
    <s v="0009 - OFICINA NACIONAL DE METEOROLOGÍA"/>
    <x v="1"/>
    <x v="2"/>
    <x v="54"/>
    <x v="2"/>
    <x v="14"/>
    <s v="N"/>
    <s v="00 - N/A"/>
    <s v="10 - FONDO GENERAL"/>
    <s v="(en blanco)"/>
    <s v="99 - MULTIPROVINCIAL"/>
    <n v="1036000"/>
    <n v="0"/>
  </r>
  <r>
    <s v="2024"/>
    <x v="0"/>
    <x v="0"/>
    <x v="0"/>
    <x v="0"/>
    <s v="2 - Poder Ejecutivo"/>
    <s v="0211 - MINISTERIO DE OBRAS PÚBLICAS Y COMUNICACIONES"/>
    <s v="0009 - OFICINA NACIONAL DE METEOROLOGÍA"/>
    <x v="1"/>
    <x v="2"/>
    <x v="54"/>
    <x v="2"/>
    <x v="15"/>
    <s v="N"/>
    <s v="00 - N/A"/>
    <s v="10 - FONDO GENERAL"/>
    <s v="(en blanco)"/>
    <s v="99 - MULTIPROVINCIAL"/>
    <n v="1100000"/>
    <n v="0"/>
  </r>
  <r>
    <s v="2024"/>
    <x v="0"/>
    <x v="0"/>
    <x v="0"/>
    <x v="0"/>
    <s v="2 - Poder Ejecutivo"/>
    <s v="0211 - MINISTERIO DE OBRAS PÚBLICAS Y COMUNICACIONES"/>
    <s v="0009 - OFICINA NACIONAL DE METEOROLOGÍA"/>
    <x v="1"/>
    <x v="2"/>
    <x v="54"/>
    <x v="2"/>
    <x v="16"/>
    <s v="N"/>
    <s v="00 - N/A"/>
    <s v="10 - FONDO GENERAL"/>
    <s v="(en blanco)"/>
    <s v="99 - MULTIPROVINCIAL"/>
    <n v="950000"/>
    <n v="103050"/>
  </r>
  <r>
    <s v="2024"/>
    <x v="0"/>
    <x v="0"/>
    <x v="0"/>
    <x v="0"/>
    <s v="2 - Poder Ejecutivo"/>
    <s v="0211 - MINISTERIO DE OBRAS PÚBLICAS Y COMUNICACIONES"/>
    <s v="0009 - OFICINA NACIONAL DE METEOROLOGÍA"/>
    <x v="1"/>
    <x v="2"/>
    <x v="54"/>
    <x v="2"/>
    <x v="17"/>
    <s v="N"/>
    <s v="00 - N/A"/>
    <s v="10 - FONDO GENERAL"/>
    <s v="(en blanco)"/>
    <s v="99 - MULTIPROVINCIAL"/>
    <n v="100000"/>
    <n v="0"/>
  </r>
  <r>
    <s v="2024"/>
    <x v="0"/>
    <x v="0"/>
    <x v="0"/>
    <x v="0"/>
    <s v="2 - Poder Ejecutivo"/>
    <s v="0211 - MINISTERIO DE OBRAS PÚBLICAS Y COMUNICACIONES"/>
    <s v="0009 - OFICINA NACIONAL DE METEOROLOGÍA"/>
    <x v="1"/>
    <x v="2"/>
    <x v="54"/>
    <x v="2"/>
    <x v="18"/>
    <s v="N"/>
    <s v="00 - N/A"/>
    <s v="10 - FONDO GENERAL"/>
    <s v="(en blanco)"/>
    <s v="99 - MULTIPROVINCIAL"/>
    <n v="946000"/>
    <n v="0"/>
  </r>
  <r>
    <s v="2024"/>
    <x v="0"/>
    <x v="0"/>
    <x v="0"/>
    <x v="0"/>
    <s v="2 - Poder Ejecutivo"/>
    <s v="0211 - MINISTERIO DE OBRAS PÚBLICAS Y COMUNICACIONES"/>
    <s v="0009 - OFICINA NACIONAL DE METEOROLOGÍA"/>
    <x v="1"/>
    <x v="2"/>
    <x v="54"/>
    <x v="2"/>
    <x v="19"/>
    <s v="N"/>
    <s v="00 - N/A"/>
    <s v="10 - FONDO GENERAL"/>
    <s v="(en blanco)"/>
    <s v="99 - MULTIPROVINCIAL"/>
    <n v="2425000"/>
    <n v="0"/>
  </r>
  <r>
    <s v="2024"/>
    <x v="0"/>
    <x v="0"/>
    <x v="0"/>
    <x v="0"/>
    <s v="2 - Poder Ejecutivo"/>
    <s v="0211 - MINISTERIO DE OBRAS PÚBLICAS Y COMUNICACIONES"/>
    <s v="0009 - OFICINA NACIONAL DE METEOROLOGÍA"/>
    <x v="1"/>
    <x v="2"/>
    <x v="54"/>
    <x v="2"/>
    <x v="20"/>
    <s v="N"/>
    <s v="00 - N/A"/>
    <s v="10 - FONDO GENERAL"/>
    <s v="(en blanco)"/>
    <s v="99 - MULTIPROVINCIAL"/>
    <n v="7600000"/>
    <n v="0"/>
  </r>
  <r>
    <s v="2024"/>
    <x v="0"/>
    <x v="0"/>
    <x v="0"/>
    <x v="0"/>
    <s v="2 - Poder Ejecutivo"/>
    <s v="0211 - MINISTERIO DE OBRAS PÚBLICAS Y COMUNICACIONES"/>
    <s v="0009 - OFICINA NACIONAL DE METEOROLOGÍA"/>
    <x v="1"/>
    <x v="2"/>
    <x v="54"/>
    <x v="2"/>
    <x v="21"/>
    <s v="N"/>
    <s v="00 - N/A"/>
    <s v="10 - FONDO GENERAL"/>
    <s v="(en blanco)"/>
    <s v="99 - MULTIPROVINCIAL"/>
    <n v="5300000"/>
    <n v="232712.24000000002"/>
  </r>
  <r>
    <s v="2024"/>
    <x v="0"/>
    <x v="0"/>
    <x v="0"/>
    <x v="0"/>
    <s v="2 - Poder Ejecutivo"/>
    <s v="0211 - MINISTERIO DE OBRAS PÚBLICAS Y COMUNICACIONES"/>
    <s v="0010 - COMISION PRESIDENCIAL PARA LA MODERNIZACION Y SEGURIDAD PORTUARIAS"/>
    <x v="1"/>
    <x v="11"/>
    <x v="61"/>
    <x v="0"/>
    <x v="0"/>
    <s v="N"/>
    <s v="00 - N/A"/>
    <s v="10 - FONDO GENERAL"/>
    <s v="(en blanco)"/>
    <s v="99 - MULTIPROVINCIAL"/>
    <n v="49500000"/>
    <n v="7997000"/>
  </r>
  <r>
    <s v="2024"/>
    <x v="0"/>
    <x v="0"/>
    <x v="0"/>
    <x v="0"/>
    <s v="2 - Poder Ejecutivo"/>
    <s v="0211 - MINISTERIO DE OBRAS PÚBLICAS Y COMUNICACIONES"/>
    <s v="0010 - COMISION PRESIDENCIAL PARA LA MODERNIZACION Y SEGURIDAD PORTUARIAS"/>
    <x v="1"/>
    <x v="11"/>
    <x v="61"/>
    <x v="0"/>
    <x v="1"/>
    <s v="N"/>
    <s v="00 - N/A"/>
    <s v="10 - FONDO GENERAL"/>
    <s v="(en blanco)"/>
    <s v="99 - MULTIPROVINCIAL"/>
    <n v="9000000"/>
    <n v="1200000"/>
  </r>
  <r>
    <s v="2024"/>
    <x v="0"/>
    <x v="0"/>
    <x v="0"/>
    <x v="0"/>
    <s v="2 - Poder Ejecutivo"/>
    <s v="0211 - MINISTERIO DE OBRAS PÚBLICAS Y COMUNICACIONES"/>
    <s v="0010 - COMISION PRESIDENCIAL PARA LA MODERNIZACION Y SEGURIDAD PORTUARIAS"/>
    <x v="1"/>
    <x v="11"/>
    <x v="61"/>
    <x v="0"/>
    <x v="4"/>
    <s v="N"/>
    <s v="00 - N/A"/>
    <s v="10 - FONDO GENERAL"/>
    <s v="(en blanco)"/>
    <s v="99 - MULTIPROVINCIAL"/>
    <n v="6106204"/>
    <n v="1217004.6700000002"/>
  </r>
  <r>
    <s v="2024"/>
    <x v="0"/>
    <x v="0"/>
    <x v="0"/>
    <x v="0"/>
    <s v="2 - Poder Ejecutivo"/>
    <s v="0211 - MINISTERIO DE OBRAS PÚBLICAS Y COMUNICACIONES"/>
    <s v="0010 - COMISION PRESIDENCIAL PARA LA MODERNIZACION Y SEGURIDAD PORTUARIAS"/>
    <x v="1"/>
    <x v="11"/>
    <x v="61"/>
    <x v="1"/>
    <x v="5"/>
    <s v="N"/>
    <s v="00 - N/A"/>
    <s v="10 - FONDO GENERAL"/>
    <s v="(en blanco)"/>
    <s v="99 - MULTIPROVINCIAL"/>
    <n v="1750000"/>
    <n v="416423.22000000003"/>
  </r>
  <r>
    <s v="2024"/>
    <x v="0"/>
    <x v="0"/>
    <x v="0"/>
    <x v="0"/>
    <s v="2 - Poder Ejecutivo"/>
    <s v="0211 - MINISTERIO DE OBRAS PÚBLICAS Y COMUNICACIONES"/>
    <s v="0010 - COMISION PRESIDENCIAL PARA LA MODERNIZACION Y SEGURIDAD PORTUARIAS"/>
    <x v="1"/>
    <x v="11"/>
    <x v="61"/>
    <x v="1"/>
    <x v="7"/>
    <s v="N"/>
    <s v="00 - N/A"/>
    <s v="10 - FONDO GENERAL"/>
    <s v="(en blanco)"/>
    <s v="99 - MULTIPROVINCIAL"/>
    <n v="2300000"/>
    <n v="496471.15"/>
  </r>
  <r>
    <s v="2024"/>
    <x v="0"/>
    <x v="0"/>
    <x v="0"/>
    <x v="0"/>
    <s v="2 - Poder Ejecutivo"/>
    <s v="0211 - MINISTERIO DE OBRAS PÚBLICAS Y COMUNICACIONES"/>
    <s v="0010 - COMISION PRESIDENCIAL PARA LA MODERNIZACION Y SEGURIDAD PORTUARIAS"/>
    <x v="1"/>
    <x v="11"/>
    <x v="61"/>
    <x v="1"/>
    <x v="10"/>
    <s v="N"/>
    <s v="00 - N/A"/>
    <s v="10 - FONDO GENERAL"/>
    <s v="(en blanco)"/>
    <s v="99 - MULTIPROVINCIAL"/>
    <n v="2200000"/>
    <n v="37637.21"/>
  </r>
  <r>
    <s v="2024"/>
    <x v="0"/>
    <x v="0"/>
    <x v="0"/>
    <x v="0"/>
    <s v="2 - Poder Ejecutivo"/>
    <s v="0211 - MINISTERIO DE OBRAS PÚBLICAS Y COMUNICACIONES"/>
    <s v="0010 - COMISION PRESIDENCIAL PARA LA MODERNIZACION Y SEGURIDAD PORTUARIAS"/>
    <x v="1"/>
    <x v="11"/>
    <x v="61"/>
    <x v="1"/>
    <x v="11"/>
    <s v="N"/>
    <s v="00 - N/A"/>
    <s v="10 - FONDO GENERAL"/>
    <s v="(en blanco)"/>
    <s v="99 - MULTIPROVINCIAL"/>
    <n v="550000"/>
    <n v="229940"/>
  </r>
  <r>
    <s v="2024"/>
    <x v="0"/>
    <x v="0"/>
    <x v="0"/>
    <x v="0"/>
    <s v="2 - Poder Ejecutivo"/>
    <s v="0211 - MINISTERIO DE OBRAS PÚBLICAS Y COMUNICACIONES"/>
    <s v="0010 - COMISION PRESIDENCIAL PARA LA MODERNIZACION Y SEGURIDAD PORTUARIAS"/>
    <x v="1"/>
    <x v="11"/>
    <x v="61"/>
    <x v="1"/>
    <x v="12"/>
    <s v="N"/>
    <s v="00 - N/A"/>
    <s v="10 - FONDO GENERAL"/>
    <s v="(en blanco)"/>
    <s v="99 - MULTIPROVINCIAL"/>
    <n v="3226000"/>
    <n v="768000"/>
  </r>
  <r>
    <s v="2024"/>
    <x v="0"/>
    <x v="0"/>
    <x v="0"/>
    <x v="0"/>
    <s v="2 - Poder Ejecutivo"/>
    <s v="0211 - MINISTERIO DE OBRAS PÚBLICAS Y COMUNICACIONES"/>
    <s v="0010 - COMISION PRESIDENCIAL PARA LA MODERNIZACION Y SEGURIDAD PORTUARIAS"/>
    <x v="1"/>
    <x v="11"/>
    <x v="61"/>
    <x v="2"/>
    <x v="14"/>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1"/>
    <x v="2"/>
    <x v="16"/>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1"/>
    <x v="2"/>
    <x v="18"/>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1"/>
    <x v="2"/>
    <x v="20"/>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x v="1"/>
    <x v="11"/>
    <x v="61"/>
    <x v="2"/>
    <x v="21"/>
    <s v="N"/>
    <s v="00 - N/A"/>
    <s v="10 - FONDO GENERAL"/>
    <s v="(en blanco)"/>
    <s v="99 - MULTIPROVINCIAL"/>
    <n v="550000"/>
    <n v="153936.9"/>
  </r>
  <r>
    <s v="2024"/>
    <x v="0"/>
    <x v="0"/>
    <x v="0"/>
    <x v="0"/>
    <s v="2 - Poder Ejecutivo"/>
    <s v="0211 - MINISTERIO DE OBRAS PÚBLICAS Y COMUNICACIONES"/>
    <s v="0011 - JUNTA DE AVIACIÓN CIVIL"/>
    <x v="1"/>
    <x v="11"/>
    <x v="59"/>
    <x v="0"/>
    <x v="0"/>
    <s v="N"/>
    <s v="00 - N/A"/>
    <s v="20 - FONDOS CON DESTINO ESPECÍFICO"/>
    <s v="(en blanco)"/>
    <s v="99 - MULTIPROVINCIAL"/>
    <n v="322709312"/>
    <n v="0"/>
  </r>
  <r>
    <s v="2024"/>
    <x v="0"/>
    <x v="0"/>
    <x v="0"/>
    <x v="0"/>
    <s v="2 - Poder Ejecutivo"/>
    <s v="0211 - MINISTERIO DE OBRAS PÚBLICAS Y COMUNICACIONES"/>
    <s v="0011 - JUNTA DE AVIACIÓN CIVIL"/>
    <x v="1"/>
    <x v="11"/>
    <x v="59"/>
    <x v="0"/>
    <x v="1"/>
    <s v="N"/>
    <s v="00 - N/A"/>
    <s v="20 - FONDOS CON DESTINO ESPECÍFICO"/>
    <s v="(en blanco)"/>
    <s v="99 - MULTIPROVINCIAL"/>
    <n v="0"/>
    <n v="0"/>
  </r>
  <r>
    <s v="2024"/>
    <x v="0"/>
    <x v="0"/>
    <x v="0"/>
    <x v="0"/>
    <s v="2 - Poder Ejecutivo"/>
    <s v="0211 - MINISTERIO DE OBRAS PÚBLICAS Y COMUNICACIONES"/>
    <s v="0011 - JUNTA DE AVIACIÓN CIVIL"/>
    <x v="1"/>
    <x v="11"/>
    <x v="59"/>
    <x v="0"/>
    <x v="2"/>
    <s v="N"/>
    <s v="00 - N/A"/>
    <s v="20 - FONDOS CON DESTINO ESPECÍFICO"/>
    <s v="(en blanco)"/>
    <s v="99 - MULTIPROVINCIAL"/>
    <n v="0"/>
    <n v="0"/>
  </r>
  <r>
    <s v="2024"/>
    <x v="0"/>
    <x v="0"/>
    <x v="0"/>
    <x v="0"/>
    <s v="2 - Poder Ejecutivo"/>
    <s v="0211 - MINISTERIO DE OBRAS PÚBLICAS Y COMUNICACIONES"/>
    <s v="0011 - JUNTA DE AVIACIÓN CIVIL"/>
    <x v="1"/>
    <x v="11"/>
    <x v="59"/>
    <x v="0"/>
    <x v="3"/>
    <s v="N"/>
    <s v="00 - N/A"/>
    <s v="20 - FONDOS CON DESTINO ESPECÍFICO"/>
    <s v="(en blanco)"/>
    <s v="99 - MULTIPROVINCIAL"/>
    <n v="0"/>
    <n v="0"/>
  </r>
  <r>
    <s v="2024"/>
    <x v="0"/>
    <x v="0"/>
    <x v="0"/>
    <x v="0"/>
    <s v="2 - Poder Ejecutivo"/>
    <s v="0211 - MINISTERIO DE OBRAS PÚBLICAS Y COMUNICACIONES"/>
    <s v="0011 - JUNTA DE AVIACIÓN CIVIL"/>
    <x v="1"/>
    <x v="11"/>
    <x v="59"/>
    <x v="0"/>
    <x v="4"/>
    <s v="N"/>
    <s v="00 - N/A"/>
    <s v="20 - FONDOS CON DESTINO ESPECÍFICO"/>
    <s v="(en blanco)"/>
    <s v="99 - MULTIPROVINCIAL"/>
    <n v="50743088"/>
    <n v="0"/>
  </r>
  <r>
    <s v="2024"/>
    <x v="0"/>
    <x v="0"/>
    <x v="0"/>
    <x v="0"/>
    <s v="2 - Poder Ejecutivo"/>
    <s v="0211 - MINISTERIO DE OBRAS PÚBLICAS Y COMUNICACIONES"/>
    <s v="0011 - JUNTA DE AVIACIÓN CIVIL"/>
    <x v="1"/>
    <x v="11"/>
    <x v="59"/>
    <x v="1"/>
    <x v="5"/>
    <s v="N"/>
    <s v="00 - N/A"/>
    <s v="20 - FONDOS CON DESTINO ESPECÍFICO"/>
    <s v="(en blanco)"/>
    <s v="99 - MULTIPROVINCIAL"/>
    <n v="15000000"/>
    <n v="0"/>
  </r>
  <r>
    <s v="2024"/>
    <x v="0"/>
    <x v="0"/>
    <x v="0"/>
    <x v="0"/>
    <s v="2 - Poder Ejecutivo"/>
    <s v="0211 - MINISTERIO DE OBRAS PÚBLICAS Y COMUNICACIONES"/>
    <s v="0011 - JUNTA DE AVIACIÓN CIVIL"/>
    <x v="1"/>
    <x v="11"/>
    <x v="59"/>
    <x v="1"/>
    <x v="9"/>
    <s v="N"/>
    <s v="00 - N/A"/>
    <s v="20 - FONDOS CON DESTINO ESPECÍFICO"/>
    <s v="(en blanco)"/>
    <s v="99 - MULTIPROVINCIAL"/>
    <n v="48000000"/>
    <n v="0"/>
  </r>
  <r>
    <s v="2024"/>
    <x v="0"/>
    <x v="0"/>
    <x v="0"/>
    <x v="0"/>
    <s v="2 - Poder Ejecutivo"/>
    <s v="0211 - MINISTERIO DE OBRAS PÚBLICAS Y COMUNICACIONES"/>
    <s v="0011 - JUNTA DE AVIACIÓN CIVIL"/>
    <x v="1"/>
    <x v="11"/>
    <x v="59"/>
    <x v="1"/>
    <x v="13"/>
    <s v="N"/>
    <s v="00 - N/A"/>
    <s v="20 - FONDOS CON DESTINO ESPECÍFICO"/>
    <s v="(en blanco)"/>
    <s v="99 - MULTIPROVINCIAL"/>
    <n v="14000000"/>
    <n v="0"/>
  </r>
  <r>
    <s v="2024"/>
    <x v="0"/>
    <x v="0"/>
    <x v="0"/>
    <x v="0"/>
    <s v="2 - Poder Ejecutivo"/>
    <s v="0211 - MINISTERIO DE OBRAS PÚBLICAS Y COMUNICACIONES"/>
    <s v="0011 - JUNTA DE AVIACIÓN CIVIL"/>
    <x v="1"/>
    <x v="11"/>
    <x v="59"/>
    <x v="2"/>
    <x v="14"/>
    <s v="N"/>
    <s v="00 - N/A"/>
    <s v="20 - FONDOS CON DESTINO ESPECÍFICO"/>
    <s v="(en blanco)"/>
    <s v="99 - MULTIPROVINCIAL"/>
    <n v="14000000"/>
    <n v="0"/>
  </r>
  <r>
    <s v="2024"/>
    <x v="0"/>
    <x v="0"/>
    <x v="0"/>
    <x v="0"/>
    <s v="2 - Poder Ejecutivo"/>
    <s v="0211 - MINISTERIO DE OBRAS PÚBLICAS Y COMUNICACIONES"/>
    <s v="0011 - JUNTA DE AVIACIÓN CIVIL"/>
    <x v="1"/>
    <x v="11"/>
    <x v="59"/>
    <x v="2"/>
    <x v="16"/>
    <s v="N"/>
    <s v="00 - N/A"/>
    <s v="20 - FONDOS CON DESTINO ESPECÍFICO"/>
    <s v="(en blanco)"/>
    <s v="99 - MULTIPROVINCIAL"/>
    <n v="10000000"/>
    <n v="0"/>
  </r>
  <r>
    <s v="2024"/>
    <x v="0"/>
    <x v="0"/>
    <x v="0"/>
    <x v="0"/>
    <s v="2 - Poder Ejecutivo"/>
    <s v="0211 - MINISTERIO DE OBRAS PÚBLICAS Y COMUNICACIONES"/>
    <s v="0011 - JUNTA DE AVIACIÓN CIVIL"/>
    <x v="1"/>
    <x v="11"/>
    <x v="59"/>
    <x v="2"/>
    <x v="20"/>
    <s v="N"/>
    <s v="00 - N/A"/>
    <s v="20 - FONDOS CON DESTINO ESPECÍFICO"/>
    <s v="(en blanco)"/>
    <s v="99 - MULTIPROVINCIAL"/>
    <n v="25000000"/>
    <n v="0"/>
  </r>
  <r>
    <s v="2024"/>
    <x v="0"/>
    <x v="0"/>
    <x v="0"/>
    <x v="0"/>
    <s v="2 - Poder Ejecutivo"/>
    <s v="0212 - MINISTERIO DE INDUSTRIA, COMERCIO Y MIPYMES (MICM)"/>
    <s v="0001 - MINISTERIO DE INDUSTRIA, COMERCIO y MIPYMES (MICM)"/>
    <x v="0"/>
    <x v="0"/>
    <x v="10"/>
    <x v="0"/>
    <x v="0"/>
    <s v="N"/>
    <s v="00 - N/A"/>
    <s v="10 - FONDO GENERAL"/>
    <s v="(en blanco)"/>
    <s v="99 - MULTIPROVINCIAL"/>
    <n v="3410000"/>
    <n v="585000"/>
  </r>
  <r>
    <s v="2024"/>
    <x v="0"/>
    <x v="0"/>
    <x v="0"/>
    <x v="0"/>
    <s v="2 - Poder Ejecutivo"/>
    <s v="0212 - MINISTERIO DE INDUSTRIA, COMERCIO Y MIPYMES (MICM)"/>
    <s v="0001 - MINISTERIO DE INDUSTRIA, COMERCIO y MIPYMES (MICM)"/>
    <x v="0"/>
    <x v="0"/>
    <x v="10"/>
    <x v="0"/>
    <x v="0"/>
    <s v="N"/>
    <s v="00 - N/A"/>
    <s v="20 - FONDOS CON DESTINO ESPECÍFICO"/>
    <s v="(en blanco)"/>
    <s v="99 - MULTIPROVINCIAL"/>
    <n v="1571238"/>
    <n v="360000"/>
  </r>
  <r>
    <s v="2024"/>
    <x v="0"/>
    <x v="0"/>
    <x v="0"/>
    <x v="0"/>
    <s v="2 - Poder Ejecutivo"/>
    <s v="0212 - MINISTERIO DE INDUSTRIA, COMERCIO Y MIPYMES (MICM)"/>
    <s v="0001 - MINISTERIO DE INDUSTRIA, COMERCIO y MIPYMES (MICM)"/>
    <x v="0"/>
    <x v="0"/>
    <x v="10"/>
    <x v="0"/>
    <x v="1"/>
    <s v="N"/>
    <s v="00 - N/A"/>
    <s v="10 - FONDO GENERAL"/>
    <s v="(en blanco)"/>
    <s v="99 - MULTIPROVINCIAL"/>
    <n v="947300"/>
    <n v="0"/>
  </r>
  <r>
    <s v="2024"/>
    <x v="0"/>
    <x v="0"/>
    <x v="0"/>
    <x v="0"/>
    <s v="2 - Poder Ejecutivo"/>
    <s v="0212 - MINISTERIO DE INDUSTRIA, COMERCIO Y MIPYMES (MICM)"/>
    <s v="0001 - MINISTERIO DE INDUSTRIA, COMERCIO y MIPYMES (MICM)"/>
    <x v="0"/>
    <x v="0"/>
    <x v="10"/>
    <x v="0"/>
    <x v="1"/>
    <s v="N"/>
    <s v="00 - N/A"/>
    <s v="20 - FONDOS CON DESTINO ESPECÍFICO"/>
    <s v="(en blanco)"/>
    <s v="99 - MULTIPROVINCIAL"/>
    <n v="512476"/>
    <n v="0"/>
  </r>
  <r>
    <s v="2024"/>
    <x v="0"/>
    <x v="0"/>
    <x v="0"/>
    <x v="0"/>
    <s v="2 - Poder Ejecutivo"/>
    <s v="0212 - MINISTERIO DE INDUSTRIA, COMERCIO Y MIPYMES (MICM)"/>
    <s v="0001 - MINISTERIO DE INDUSTRIA, COMERCIO y MIPYMES (MICM)"/>
    <x v="0"/>
    <x v="0"/>
    <x v="10"/>
    <x v="0"/>
    <x v="4"/>
    <s v="N"/>
    <s v="00 - N/A"/>
    <s v="10 - FONDO GENERAL"/>
    <s v="(en blanco)"/>
    <s v="99 - MULTIPROVINCIAL"/>
    <n v="538940"/>
    <n v="88672.41"/>
  </r>
  <r>
    <s v="2024"/>
    <x v="0"/>
    <x v="0"/>
    <x v="0"/>
    <x v="0"/>
    <s v="2 - Poder Ejecutivo"/>
    <s v="0212 - MINISTERIO DE INDUSTRIA, COMERCIO Y MIPYMES (MICM)"/>
    <s v="0001 - MINISTERIO DE INDUSTRIA, COMERCIO y MIPYMES (MICM)"/>
    <x v="0"/>
    <x v="0"/>
    <x v="10"/>
    <x v="0"/>
    <x v="4"/>
    <s v="N"/>
    <s v="00 - N/A"/>
    <s v="20 - FONDOS CON DESTINO ESPECÍFICO"/>
    <s v="(en blanco)"/>
    <s v="99 - MULTIPROVINCIAL"/>
    <n v="222725"/>
    <n v="55044"/>
  </r>
  <r>
    <s v="2024"/>
    <x v="0"/>
    <x v="0"/>
    <x v="0"/>
    <x v="0"/>
    <s v="2 - Poder Ejecutivo"/>
    <s v="0212 - MINISTERIO DE INDUSTRIA, COMERCIO Y MIPYMES (MICM)"/>
    <s v="0001 - MINISTERIO DE INDUSTRIA, COMERCIO y MIPYMES (MICM)"/>
    <x v="0"/>
    <x v="7"/>
    <x v="62"/>
    <x v="1"/>
    <x v="12"/>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2"/>
    <x v="2"/>
    <x v="21"/>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4"/>
    <x v="0"/>
    <x v="0"/>
    <s v="N"/>
    <s v="00 - N/A"/>
    <s v="10 - FONDO GENERAL"/>
    <s v="(en blanco)"/>
    <s v="99 - MULTIPROVINCIAL"/>
    <n v="809086525"/>
    <n v="175150745.95000002"/>
  </r>
  <r>
    <s v="2024"/>
    <x v="0"/>
    <x v="0"/>
    <x v="0"/>
    <x v="0"/>
    <s v="2 - Poder Ejecutivo"/>
    <s v="0212 - MINISTERIO DE INDUSTRIA, COMERCIO Y MIPYMES (MICM)"/>
    <s v="0001 - MINISTERIO DE INDUSTRIA, COMERCIO y MIPYMES (MICM)"/>
    <x v="1"/>
    <x v="2"/>
    <x v="54"/>
    <x v="0"/>
    <x v="0"/>
    <s v="N"/>
    <s v="00 - N/A"/>
    <s v="20 - FONDOS CON DESTINO ESPECÍFICO"/>
    <s v="(en blanco)"/>
    <s v="99 - MULTIPROVINCIAL"/>
    <n v="753319517"/>
    <n v="143688475.03"/>
  </r>
  <r>
    <s v="2024"/>
    <x v="0"/>
    <x v="0"/>
    <x v="0"/>
    <x v="0"/>
    <s v="2 - Poder Ejecutivo"/>
    <s v="0212 - MINISTERIO DE INDUSTRIA, COMERCIO Y MIPYMES (MICM)"/>
    <s v="0001 - MINISTERIO DE INDUSTRIA, COMERCIO y MIPYMES (MICM)"/>
    <x v="1"/>
    <x v="2"/>
    <x v="54"/>
    <x v="0"/>
    <x v="1"/>
    <s v="N"/>
    <s v="00 - N/A"/>
    <s v="10 - FONDO GENERAL"/>
    <s v="(en blanco)"/>
    <s v="99 - MULTIPROVINCIAL"/>
    <n v="159381546"/>
    <n v="1299213.95"/>
  </r>
  <r>
    <s v="2024"/>
    <x v="0"/>
    <x v="0"/>
    <x v="0"/>
    <x v="0"/>
    <s v="2 - Poder Ejecutivo"/>
    <s v="0212 - MINISTERIO DE INDUSTRIA, COMERCIO Y MIPYMES (MICM)"/>
    <s v="0001 - MINISTERIO DE INDUSTRIA, COMERCIO y MIPYMES (MICM)"/>
    <x v="1"/>
    <x v="2"/>
    <x v="54"/>
    <x v="0"/>
    <x v="1"/>
    <s v="N"/>
    <s v="00 - N/A"/>
    <s v="20 - FONDOS CON DESTINO ESPECÍFICO"/>
    <s v="(en blanco)"/>
    <s v="99 - MULTIPROVINCIAL"/>
    <n v="305781398"/>
    <n v="14471455.440000001"/>
  </r>
  <r>
    <s v="2024"/>
    <x v="0"/>
    <x v="0"/>
    <x v="0"/>
    <x v="0"/>
    <s v="2 - Poder Ejecutivo"/>
    <s v="0212 - MINISTERIO DE INDUSTRIA, COMERCIO Y MIPYMES (MICM)"/>
    <s v="0001 - MINISTERIO DE INDUSTRIA, COMERCIO y MIPYMES (MICM)"/>
    <x v="1"/>
    <x v="2"/>
    <x v="54"/>
    <x v="0"/>
    <x v="2"/>
    <s v="N"/>
    <s v="00 - N/A"/>
    <s v="10 - FONDO GENERAL"/>
    <s v="(en blanco)"/>
    <s v="99 - MULTIPROVINCIAL"/>
    <n v="2000000"/>
    <n v="76196.38"/>
  </r>
  <r>
    <s v="2024"/>
    <x v="0"/>
    <x v="0"/>
    <x v="0"/>
    <x v="0"/>
    <s v="2 - Poder Ejecutivo"/>
    <s v="0212 - MINISTERIO DE INDUSTRIA, COMERCIO Y MIPYMES (MICM)"/>
    <s v="0001 - MINISTERIO DE INDUSTRIA, COMERCIO y MIPYMES (MICM)"/>
    <x v="1"/>
    <x v="2"/>
    <x v="54"/>
    <x v="0"/>
    <x v="4"/>
    <s v="N"/>
    <s v="00 - N/A"/>
    <s v="10 - FONDO GENERAL"/>
    <s v="(en blanco)"/>
    <s v="99 - MULTIPROVINCIAL"/>
    <n v="113318231"/>
    <n v="26346361.070000015"/>
  </r>
  <r>
    <s v="2024"/>
    <x v="0"/>
    <x v="0"/>
    <x v="0"/>
    <x v="0"/>
    <s v="2 - Poder Ejecutivo"/>
    <s v="0212 - MINISTERIO DE INDUSTRIA, COMERCIO Y MIPYMES (MICM)"/>
    <s v="0001 - MINISTERIO DE INDUSTRIA, COMERCIO y MIPYMES (MICM)"/>
    <x v="1"/>
    <x v="2"/>
    <x v="54"/>
    <x v="0"/>
    <x v="4"/>
    <s v="N"/>
    <s v="00 - N/A"/>
    <s v="20 - FONDOS CON DESTINO ESPECÍFICO"/>
    <s v="(en blanco)"/>
    <s v="99 - MULTIPROVINCIAL"/>
    <n v="97449721"/>
    <n v="21498826.589999992"/>
  </r>
  <r>
    <s v="2024"/>
    <x v="0"/>
    <x v="0"/>
    <x v="0"/>
    <x v="0"/>
    <s v="2 - Poder Ejecutivo"/>
    <s v="0212 - MINISTERIO DE INDUSTRIA, COMERCIO Y MIPYMES (MICM)"/>
    <s v="0001 - MINISTERIO DE INDUSTRIA, COMERCIO y MIPYMES (MICM)"/>
    <x v="1"/>
    <x v="2"/>
    <x v="54"/>
    <x v="1"/>
    <x v="5"/>
    <s v="N"/>
    <s v="00 - N/A"/>
    <s v="10 - FONDO GENERAL"/>
    <s v="(en blanco)"/>
    <s v="99 - MULTIPROVINCIAL"/>
    <n v="43103210"/>
    <n v="10529117.290000001"/>
  </r>
  <r>
    <s v="2024"/>
    <x v="0"/>
    <x v="0"/>
    <x v="0"/>
    <x v="0"/>
    <s v="2 - Poder Ejecutivo"/>
    <s v="0212 - MINISTERIO DE INDUSTRIA, COMERCIO Y MIPYMES (MICM)"/>
    <s v="0001 - MINISTERIO DE INDUSTRIA, COMERCIO y MIPYMES (MICM)"/>
    <x v="1"/>
    <x v="2"/>
    <x v="54"/>
    <x v="1"/>
    <x v="5"/>
    <s v="N"/>
    <s v="00 - N/A"/>
    <s v="20 - FONDOS CON DESTINO ESPECÍFICO"/>
    <s v="(en blanco)"/>
    <s v="99 - MULTIPROVINCIAL"/>
    <n v="38100000"/>
    <n v="2205855.0700000003"/>
  </r>
  <r>
    <s v="2024"/>
    <x v="0"/>
    <x v="0"/>
    <x v="0"/>
    <x v="0"/>
    <s v="2 - Poder Ejecutivo"/>
    <s v="0212 - MINISTERIO DE INDUSTRIA, COMERCIO Y MIPYMES (MICM)"/>
    <s v="0001 - MINISTERIO DE INDUSTRIA, COMERCIO y MIPYMES (MICM)"/>
    <x v="1"/>
    <x v="2"/>
    <x v="54"/>
    <x v="1"/>
    <x v="6"/>
    <s v="N"/>
    <s v="00 - N/A"/>
    <s v="10 - FONDO GENERAL"/>
    <s v="(en blanco)"/>
    <s v="99 - MULTIPROVINCIAL"/>
    <n v="62168795"/>
    <n v="8712766"/>
  </r>
  <r>
    <s v="2024"/>
    <x v="0"/>
    <x v="0"/>
    <x v="0"/>
    <x v="0"/>
    <s v="2 - Poder Ejecutivo"/>
    <s v="0212 - MINISTERIO DE INDUSTRIA, COMERCIO Y MIPYMES (MICM)"/>
    <s v="0001 - MINISTERIO DE INDUSTRIA, COMERCIO y MIPYMES (MICM)"/>
    <x v="1"/>
    <x v="2"/>
    <x v="54"/>
    <x v="1"/>
    <x v="6"/>
    <s v="N"/>
    <s v="00 - N/A"/>
    <s v="20 - FONDOS CON DESTINO ESPECÍFICO"/>
    <s v="(en blanco)"/>
    <s v="99 - MULTIPROVINCIAL"/>
    <n v="132050000"/>
    <n v="18867104.719999999"/>
  </r>
  <r>
    <s v="2024"/>
    <x v="0"/>
    <x v="0"/>
    <x v="0"/>
    <x v="0"/>
    <s v="2 - Poder Ejecutivo"/>
    <s v="0212 - MINISTERIO DE INDUSTRIA, COMERCIO Y MIPYMES (MICM)"/>
    <s v="0001 - MINISTERIO DE INDUSTRIA, COMERCIO y MIPYMES (MICM)"/>
    <x v="1"/>
    <x v="2"/>
    <x v="54"/>
    <x v="1"/>
    <x v="6"/>
    <s v="N"/>
    <s v="00 - N/A"/>
    <s v="70 - DONACION EXTERNA"/>
    <s v="(en blanco)"/>
    <s v="99 - MULTIPROVINCIAL"/>
    <n v="0"/>
    <n v="0"/>
  </r>
  <r>
    <s v="2024"/>
    <x v="0"/>
    <x v="0"/>
    <x v="0"/>
    <x v="0"/>
    <s v="2 - Poder Ejecutivo"/>
    <s v="0212 - MINISTERIO DE INDUSTRIA, COMERCIO Y MIPYMES (MICM)"/>
    <s v="0001 - MINISTERIO DE INDUSTRIA, COMERCIO y MIPYMES (MICM)"/>
    <x v="1"/>
    <x v="2"/>
    <x v="54"/>
    <x v="1"/>
    <x v="7"/>
    <s v="N"/>
    <s v="00 - N/A"/>
    <s v="10 - FONDO GENERAL"/>
    <s v="(en blanco)"/>
    <s v="99 - MULTIPROVINCIAL"/>
    <n v="650000"/>
    <n v="0"/>
  </r>
  <r>
    <s v="2024"/>
    <x v="0"/>
    <x v="0"/>
    <x v="0"/>
    <x v="0"/>
    <s v="2 - Poder Ejecutivo"/>
    <s v="0212 - MINISTERIO DE INDUSTRIA, COMERCIO Y MIPYMES (MICM)"/>
    <s v="0001 - MINISTERIO DE INDUSTRIA, COMERCIO y MIPYMES (MICM)"/>
    <x v="1"/>
    <x v="2"/>
    <x v="54"/>
    <x v="1"/>
    <x v="7"/>
    <s v="N"/>
    <s v="00 - N/A"/>
    <s v="20 - FONDOS CON DESTINO ESPECÍFICO"/>
    <s v="(en blanco)"/>
    <s v="99 - MULTIPROVINCIAL"/>
    <n v="24013162"/>
    <n v="8426012.5899999999"/>
  </r>
  <r>
    <s v="2024"/>
    <x v="0"/>
    <x v="0"/>
    <x v="0"/>
    <x v="0"/>
    <s v="2 - Poder Ejecutivo"/>
    <s v="0212 - MINISTERIO DE INDUSTRIA, COMERCIO Y MIPYMES (MICM)"/>
    <s v="0001 - MINISTERIO DE INDUSTRIA, COMERCIO y MIPYMES (MICM)"/>
    <x v="1"/>
    <x v="2"/>
    <x v="54"/>
    <x v="1"/>
    <x v="8"/>
    <s v="N"/>
    <s v="00 - N/A"/>
    <s v="10 - FONDO GENERAL"/>
    <s v="(en blanco)"/>
    <s v="99 - MULTIPROVINCIAL"/>
    <n v="4309143"/>
    <n v="0"/>
  </r>
  <r>
    <s v="2024"/>
    <x v="0"/>
    <x v="0"/>
    <x v="0"/>
    <x v="0"/>
    <s v="2 - Poder Ejecutivo"/>
    <s v="0212 - MINISTERIO DE INDUSTRIA, COMERCIO Y MIPYMES (MICM)"/>
    <s v="0001 - MINISTERIO DE INDUSTRIA, COMERCIO y MIPYMES (MICM)"/>
    <x v="1"/>
    <x v="2"/>
    <x v="54"/>
    <x v="1"/>
    <x v="8"/>
    <s v="N"/>
    <s v="00 - N/A"/>
    <s v="20 - FONDOS CON DESTINO ESPECÍFICO"/>
    <s v="(en blanco)"/>
    <s v="99 - MULTIPROVINCIAL"/>
    <n v="17900000"/>
    <n v="1367863.35"/>
  </r>
  <r>
    <s v="2024"/>
    <x v="0"/>
    <x v="0"/>
    <x v="0"/>
    <x v="0"/>
    <s v="2 - Poder Ejecutivo"/>
    <s v="0212 - MINISTERIO DE INDUSTRIA, COMERCIO Y MIPYMES (MICM)"/>
    <s v="0001 - MINISTERIO DE INDUSTRIA, COMERCIO y MIPYMES (MICM)"/>
    <x v="1"/>
    <x v="2"/>
    <x v="54"/>
    <x v="1"/>
    <x v="9"/>
    <s v="N"/>
    <s v="00 - N/A"/>
    <s v="10 - FONDO GENERAL"/>
    <s v="(en blanco)"/>
    <s v="99 - MULTIPROVINCIAL"/>
    <n v="3460000"/>
    <n v="262790.28000000003"/>
  </r>
  <r>
    <s v="2024"/>
    <x v="0"/>
    <x v="0"/>
    <x v="0"/>
    <x v="0"/>
    <s v="2 - Poder Ejecutivo"/>
    <s v="0212 - MINISTERIO DE INDUSTRIA, COMERCIO Y MIPYMES (MICM)"/>
    <s v="0001 - MINISTERIO DE INDUSTRIA, COMERCIO y MIPYMES (MICM)"/>
    <x v="1"/>
    <x v="2"/>
    <x v="54"/>
    <x v="1"/>
    <x v="9"/>
    <s v="N"/>
    <s v="00 - N/A"/>
    <s v="20 - FONDOS CON DESTINO ESPECÍFICO"/>
    <s v="(en blanco)"/>
    <s v="99 - MULTIPROVINCIAL"/>
    <n v="270942806"/>
    <n v="60704199.719999984"/>
  </r>
  <r>
    <s v="2024"/>
    <x v="0"/>
    <x v="0"/>
    <x v="0"/>
    <x v="0"/>
    <s v="2 - Poder Ejecutivo"/>
    <s v="0212 - MINISTERIO DE INDUSTRIA, COMERCIO Y MIPYMES (MICM)"/>
    <s v="0001 - MINISTERIO DE INDUSTRIA, COMERCIO y MIPYMES (MICM)"/>
    <x v="1"/>
    <x v="2"/>
    <x v="54"/>
    <x v="1"/>
    <x v="10"/>
    <s v="N"/>
    <s v="00 - N/A"/>
    <s v="10 - FONDO GENERAL"/>
    <s v="(en blanco)"/>
    <s v="99 - MULTIPROVINCIAL"/>
    <n v="9000000"/>
    <n v="1373.41"/>
  </r>
  <r>
    <s v="2024"/>
    <x v="0"/>
    <x v="0"/>
    <x v="0"/>
    <x v="0"/>
    <s v="2 - Poder Ejecutivo"/>
    <s v="0212 - MINISTERIO DE INDUSTRIA, COMERCIO Y MIPYMES (MICM)"/>
    <s v="0001 - MINISTERIO DE INDUSTRIA, COMERCIO y MIPYMES (MICM)"/>
    <x v="1"/>
    <x v="2"/>
    <x v="54"/>
    <x v="1"/>
    <x v="10"/>
    <s v="N"/>
    <s v="00 - N/A"/>
    <s v="20 - FONDOS CON DESTINO ESPECÍFICO"/>
    <s v="(en blanco)"/>
    <s v="99 - MULTIPROVINCIAL"/>
    <n v="52000000"/>
    <n v="12768249.720000001"/>
  </r>
  <r>
    <s v="2024"/>
    <x v="0"/>
    <x v="0"/>
    <x v="0"/>
    <x v="0"/>
    <s v="2 - Poder Ejecutivo"/>
    <s v="0212 - MINISTERIO DE INDUSTRIA, COMERCIO Y MIPYMES (MICM)"/>
    <s v="0001 - MINISTERIO DE INDUSTRIA, COMERCIO y MIPYMES (MICM)"/>
    <x v="1"/>
    <x v="2"/>
    <x v="54"/>
    <x v="1"/>
    <x v="11"/>
    <s v="N"/>
    <s v="00 - N/A"/>
    <s v="10 - FONDO GENERAL"/>
    <s v="(en blanco)"/>
    <s v="99 - MULTIPROVINCIAL"/>
    <n v="14023230"/>
    <n v="837681.91999999993"/>
  </r>
  <r>
    <s v="2024"/>
    <x v="0"/>
    <x v="0"/>
    <x v="0"/>
    <x v="0"/>
    <s v="2 - Poder Ejecutivo"/>
    <s v="0212 - MINISTERIO DE INDUSTRIA, COMERCIO Y MIPYMES (MICM)"/>
    <s v="0001 - MINISTERIO DE INDUSTRIA, COMERCIO y MIPYMES (MICM)"/>
    <x v="1"/>
    <x v="2"/>
    <x v="54"/>
    <x v="1"/>
    <x v="11"/>
    <s v="N"/>
    <s v="00 - N/A"/>
    <s v="20 - FONDOS CON DESTINO ESPECÍFICO"/>
    <s v="(en blanco)"/>
    <s v="99 - MULTIPROVINCIAL"/>
    <n v="34850000"/>
    <n v="3093605.56"/>
  </r>
  <r>
    <s v="2024"/>
    <x v="0"/>
    <x v="0"/>
    <x v="0"/>
    <x v="0"/>
    <s v="2 - Poder Ejecutivo"/>
    <s v="0212 - MINISTERIO DE INDUSTRIA, COMERCIO Y MIPYMES (MICM)"/>
    <s v="0001 - MINISTERIO DE INDUSTRIA, COMERCIO y MIPYMES (MICM)"/>
    <x v="1"/>
    <x v="2"/>
    <x v="54"/>
    <x v="1"/>
    <x v="12"/>
    <s v="N"/>
    <s v="00 - N/A"/>
    <s v="10 - FONDO GENERAL"/>
    <s v="(en blanco)"/>
    <s v="99 - MULTIPROVINCIAL"/>
    <n v="45346140"/>
    <n v="6737903.8599999994"/>
  </r>
  <r>
    <s v="2024"/>
    <x v="0"/>
    <x v="0"/>
    <x v="0"/>
    <x v="0"/>
    <s v="2 - Poder Ejecutivo"/>
    <s v="0212 - MINISTERIO DE INDUSTRIA, COMERCIO Y MIPYMES (MICM)"/>
    <s v="0001 - MINISTERIO DE INDUSTRIA, COMERCIO y MIPYMES (MICM)"/>
    <x v="1"/>
    <x v="2"/>
    <x v="54"/>
    <x v="1"/>
    <x v="12"/>
    <s v="N"/>
    <s v="00 - N/A"/>
    <s v="20 - FONDOS CON DESTINO ESPECÍFICO"/>
    <s v="(en blanco)"/>
    <s v="99 - MULTIPROVINCIAL"/>
    <n v="718153308"/>
    <n v="8157749.6099999994"/>
  </r>
  <r>
    <s v="2024"/>
    <x v="0"/>
    <x v="0"/>
    <x v="0"/>
    <x v="0"/>
    <s v="2 - Poder Ejecutivo"/>
    <s v="0212 - MINISTERIO DE INDUSTRIA, COMERCIO Y MIPYMES (MICM)"/>
    <s v="0001 - MINISTERIO DE INDUSTRIA, COMERCIO y MIPYMES (MICM)"/>
    <x v="1"/>
    <x v="2"/>
    <x v="54"/>
    <x v="1"/>
    <x v="12"/>
    <s v="N"/>
    <s v="00 - N/A"/>
    <s v="70 - DONACION EXTERNA"/>
    <s v="(en blanco)"/>
    <s v="99 - MULTIPROVINCIAL"/>
    <n v="4903693"/>
    <n v="0"/>
  </r>
  <r>
    <s v="2024"/>
    <x v="0"/>
    <x v="0"/>
    <x v="0"/>
    <x v="0"/>
    <s v="2 - Poder Ejecutivo"/>
    <s v="0212 - MINISTERIO DE INDUSTRIA, COMERCIO Y MIPYMES (MICM)"/>
    <s v="0001 - MINISTERIO DE INDUSTRIA, COMERCIO y MIPYMES (MICM)"/>
    <x v="1"/>
    <x v="2"/>
    <x v="54"/>
    <x v="1"/>
    <x v="13"/>
    <s v="N"/>
    <s v="00 - N/A"/>
    <s v="10 - FONDO GENERAL"/>
    <s v="(en blanco)"/>
    <s v="99 - MULTIPROVINCIAL"/>
    <n v="21000000"/>
    <n v="0"/>
  </r>
  <r>
    <s v="2024"/>
    <x v="0"/>
    <x v="0"/>
    <x v="0"/>
    <x v="0"/>
    <s v="2 - Poder Ejecutivo"/>
    <s v="0212 - MINISTERIO DE INDUSTRIA, COMERCIO Y MIPYMES (MICM)"/>
    <s v="0001 - MINISTERIO DE INDUSTRIA, COMERCIO y MIPYMES (MICM)"/>
    <x v="1"/>
    <x v="2"/>
    <x v="54"/>
    <x v="1"/>
    <x v="13"/>
    <s v="N"/>
    <s v="00 - N/A"/>
    <s v="20 - FONDOS CON DESTINO ESPECÍFICO"/>
    <s v="(en blanco)"/>
    <s v="99 - MULTIPROVINCIAL"/>
    <n v="89800000"/>
    <n v="9003712.5300000012"/>
  </r>
  <r>
    <s v="2024"/>
    <x v="0"/>
    <x v="0"/>
    <x v="0"/>
    <x v="0"/>
    <s v="2 - Poder Ejecutivo"/>
    <s v="0212 - MINISTERIO DE INDUSTRIA, COMERCIO Y MIPYMES (MICM)"/>
    <s v="0001 - MINISTERIO DE INDUSTRIA, COMERCIO y MIPYMES (MICM)"/>
    <x v="1"/>
    <x v="2"/>
    <x v="54"/>
    <x v="2"/>
    <x v="14"/>
    <s v="N"/>
    <s v="00 - N/A"/>
    <s v="10 - FONDO GENERAL"/>
    <s v="(en blanco)"/>
    <s v="99 - MULTIPROVINCIAL"/>
    <n v="3750000"/>
    <n v="38500"/>
  </r>
  <r>
    <s v="2024"/>
    <x v="0"/>
    <x v="0"/>
    <x v="0"/>
    <x v="0"/>
    <s v="2 - Poder Ejecutivo"/>
    <s v="0212 - MINISTERIO DE INDUSTRIA, COMERCIO Y MIPYMES (MICM)"/>
    <s v="0001 - MINISTERIO DE INDUSTRIA, COMERCIO y MIPYMES (MICM)"/>
    <x v="1"/>
    <x v="2"/>
    <x v="54"/>
    <x v="2"/>
    <x v="14"/>
    <s v="N"/>
    <s v="00 - N/A"/>
    <s v="20 - FONDOS CON DESTINO ESPECÍFICO"/>
    <s v="(en blanco)"/>
    <s v="99 - MULTIPROVINCIAL"/>
    <n v="11900000"/>
    <n v="1022208.16"/>
  </r>
  <r>
    <s v="2024"/>
    <x v="0"/>
    <x v="0"/>
    <x v="0"/>
    <x v="0"/>
    <s v="2 - Poder Ejecutivo"/>
    <s v="0212 - MINISTERIO DE INDUSTRIA, COMERCIO Y MIPYMES (MICM)"/>
    <s v="0001 - MINISTERIO DE INDUSTRIA, COMERCIO y MIPYMES (MICM)"/>
    <x v="1"/>
    <x v="2"/>
    <x v="54"/>
    <x v="2"/>
    <x v="15"/>
    <s v="N"/>
    <s v="00 - N/A"/>
    <s v="10 - FONDO GENERAL"/>
    <s v="(en blanco)"/>
    <s v="99 - MULTIPROVINCIAL"/>
    <n v="719980"/>
    <n v="0"/>
  </r>
  <r>
    <s v="2024"/>
    <x v="0"/>
    <x v="0"/>
    <x v="0"/>
    <x v="0"/>
    <s v="2 - Poder Ejecutivo"/>
    <s v="0212 - MINISTERIO DE INDUSTRIA, COMERCIO Y MIPYMES (MICM)"/>
    <s v="0001 - MINISTERIO DE INDUSTRIA, COMERCIO y MIPYMES (MICM)"/>
    <x v="1"/>
    <x v="2"/>
    <x v="54"/>
    <x v="2"/>
    <x v="15"/>
    <s v="N"/>
    <s v="00 - N/A"/>
    <s v="20 - FONDOS CON DESTINO ESPECÍFICO"/>
    <s v="(en blanco)"/>
    <s v="99 - MULTIPROVINCIAL"/>
    <n v="6200000"/>
    <n v="0"/>
  </r>
  <r>
    <s v="2024"/>
    <x v="0"/>
    <x v="0"/>
    <x v="0"/>
    <x v="0"/>
    <s v="2 - Poder Ejecutivo"/>
    <s v="0212 - MINISTERIO DE INDUSTRIA, COMERCIO Y MIPYMES (MICM)"/>
    <s v="0001 - MINISTERIO DE INDUSTRIA, COMERCIO y MIPYMES (MICM)"/>
    <x v="1"/>
    <x v="2"/>
    <x v="54"/>
    <x v="2"/>
    <x v="15"/>
    <s v="N"/>
    <s v="00 - N/A"/>
    <s v="70 - DONACION EXTERNA"/>
    <s v="(en blanco)"/>
    <s v="99 - MULTIPROVINCIAL"/>
    <n v="0"/>
    <n v="0"/>
  </r>
  <r>
    <s v="2024"/>
    <x v="0"/>
    <x v="0"/>
    <x v="0"/>
    <x v="0"/>
    <s v="2 - Poder Ejecutivo"/>
    <s v="0212 - MINISTERIO DE INDUSTRIA, COMERCIO Y MIPYMES (MICM)"/>
    <s v="0001 - MINISTERIO DE INDUSTRIA, COMERCIO y MIPYMES (MICM)"/>
    <x v="1"/>
    <x v="2"/>
    <x v="54"/>
    <x v="2"/>
    <x v="16"/>
    <s v="N"/>
    <s v="00 - N/A"/>
    <s v="10 - FONDO GENERAL"/>
    <s v="(en blanco)"/>
    <s v="99 - MULTIPROVINCIAL"/>
    <n v="21800264"/>
    <n v="0"/>
  </r>
  <r>
    <s v="2024"/>
    <x v="0"/>
    <x v="0"/>
    <x v="0"/>
    <x v="0"/>
    <s v="2 - Poder Ejecutivo"/>
    <s v="0212 - MINISTERIO DE INDUSTRIA, COMERCIO Y MIPYMES (MICM)"/>
    <s v="0001 - MINISTERIO DE INDUSTRIA, COMERCIO y MIPYMES (MICM)"/>
    <x v="1"/>
    <x v="2"/>
    <x v="54"/>
    <x v="2"/>
    <x v="16"/>
    <s v="N"/>
    <s v="00 - N/A"/>
    <s v="20 - FONDOS CON DESTINO ESPECÍFICO"/>
    <s v="(en blanco)"/>
    <s v="99 - MULTIPROVINCIAL"/>
    <n v="32264000"/>
    <n v="11318460.030000001"/>
  </r>
  <r>
    <s v="2024"/>
    <x v="0"/>
    <x v="0"/>
    <x v="0"/>
    <x v="0"/>
    <s v="2 - Poder Ejecutivo"/>
    <s v="0212 - MINISTERIO DE INDUSTRIA, COMERCIO Y MIPYMES (MICM)"/>
    <s v="0001 - MINISTERIO DE INDUSTRIA, COMERCIO y MIPYMES (MICM)"/>
    <x v="1"/>
    <x v="2"/>
    <x v="54"/>
    <x v="2"/>
    <x v="17"/>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4"/>
    <x v="2"/>
    <x v="18"/>
    <s v="N"/>
    <s v="00 - N/A"/>
    <s v="10 - FONDO GENERAL"/>
    <s v="(en blanco)"/>
    <s v="99 - MULTIPROVINCIAL"/>
    <n v="2390000"/>
    <n v="0"/>
  </r>
  <r>
    <s v="2024"/>
    <x v="0"/>
    <x v="0"/>
    <x v="0"/>
    <x v="0"/>
    <s v="2 - Poder Ejecutivo"/>
    <s v="0212 - MINISTERIO DE INDUSTRIA, COMERCIO Y MIPYMES (MICM)"/>
    <s v="0001 - MINISTERIO DE INDUSTRIA, COMERCIO y MIPYMES (MICM)"/>
    <x v="1"/>
    <x v="2"/>
    <x v="54"/>
    <x v="2"/>
    <x v="18"/>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x v="1"/>
    <x v="2"/>
    <x v="54"/>
    <x v="2"/>
    <x v="19"/>
    <s v="N"/>
    <s v="00 - N/A"/>
    <s v="10 - FONDO GENERAL"/>
    <s v="(en blanco)"/>
    <s v="99 - MULTIPROVINCIAL"/>
    <n v="2340000"/>
    <n v="0"/>
  </r>
  <r>
    <s v="2024"/>
    <x v="0"/>
    <x v="0"/>
    <x v="0"/>
    <x v="0"/>
    <s v="2 - Poder Ejecutivo"/>
    <s v="0212 - MINISTERIO DE INDUSTRIA, COMERCIO Y MIPYMES (MICM)"/>
    <s v="0001 - MINISTERIO DE INDUSTRIA, COMERCIO y MIPYMES (MICM)"/>
    <x v="1"/>
    <x v="2"/>
    <x v="54"/>
    <x v="2"/>
    <x v="19"/>
    <s v="N"/>
    <s v="00 - N/A"/>
    <s v="20 - FONDOS CON DESTINO ESPECÍFICO"/>
    <s v="(en blanco)"/>
    <s v="99 - MULTIPROVINCIAL"/>
    <n v="6625000"/>
    <n v="0"/>
  </r>
  <r>
    <s v="2024"/>
    <x v="0"/>
    <x v="0"/>
    <x v="0"/>
    <x v="0"/>
    <s v="2 - Poder Ejecutivo"/>
    <s v="0212 - MINISTERIO DE INDUSTRIA, COMERCIO Y MIPYMES (MICM)"/>
    <s v="0001 - MINISTERIO DE INDUSTRIA, COMERCIO y MIPYMES (MICM)"/>
    <x v="1"/>
    <x v="2"/>
    <x v="54"/>
    <x v="2"/>
    <x v="20"/>
    <s v="N"/>
    <s v="00 - N/A"/>
    <s v="10 - FONDO GENERAL"/>
    <s v="(en blanco)"/>
    <s v="99 - MULTIPROVINCIAL"/>
    <n v="23455400"/>
    <n v="0"/>
  </r>
  <r>
    <s v="2024"/>
    <x v="0"/>
    <x v="0"/>
    <x v="0"/>
    <x v="0"/>
    <s v="2 - Poder Ejecutivo"/>
    <s v="0212 - MINISTERIO DE INDUSTRIA, COMERCIO Y MIPYMES (MICM)"/>
    <s v="0001 - MINISTERIO DE INDUSTRIA, COMERCIO y MIPYMES (MICM)"/>
    <x v="1"/>
    <x v="2"/>
    <x v="54"/>
    <x v="2"/>
    <x v="20"/>
    <s v="N"/>
    <s v="00 - N/A"/>
    <s v="20 - FONDOS CON DESTINO ESPECÍFICO"/>
    <s v="(en blanco)"/>
    <s v="99 - MULTIPROVINCIAL"/>
    <n v="55028200"/>
    <n v="7585987.7599999998"/>
  </r>
  <r>
    <s v="2024"/>
    <x v="0"/>
    <x v="0"/>
    <x v="0"/>
    <x v="0"/>
    <s v="2 - Poder Ejecutivo"/>
    <s v="0212 - MINISTERIO DE INDUSTRIA, COMERCIO Y MIPYMES (MICM)"/>
    <s v="0001 - MINISTERIO DE INDUSTRIA, COMERCIO y MIPYMES (MICM)"/>
    <x v="1"/>
    <x v="2"/>
    <x v="54"/>
    <x v="2"/>
    <x v="21"/>
    <s v="N"/>
    <s v="00 - N/A"/>
    <s v="10 - FONDO GENERAL"/>
    <s v="(en blanco)"/>
    <s v="99 - MULTIPROVINCIAL"/>
    <n v="10190719"/>
    <n v="257889.58"/>
  </r>
  <r>
    <s v="2024"/>
    <x v="0"/>
    <x v="0"/>
    <x v="0"/>
    <x v="0"/>
    <s v="2 - Poder Ejecutivo"/>
    <s v="0212 - MINISTERIO DE INDUSTRIA, COMERCIO Y MIPYMES (MICM)"/>
    <s v="0001 - MINISTERIO DE INDUSTRIA, COMERCIO y MIPYMES (MICM)"/>
    <x v="1"/>
    <x v="2"/>
    <x v="54"/>
    <x v="2"/>
    <x v="21"/>
    <s v="N"/>
    <s v="00 - N/A"/>
    <s v="20 - FONDOS CON DESTINO ESPECÍFICO"/>
    <s v="(en blanco)"/>
    <s v="99 - MULTIPROVINCIAL"/>
    <n v="855427410"/>
    <n v="1079901.1299999999"/>
  </r>
  <r>
    <s v="2024"/>
    <x v="0"/>
    <x v="0"/>
    <x v="0"/>
    <x v="0"/>
    <s v="2 - Poder Ejecutivo"/>
    <s v="0212 - MINISTERIO DE INDUSTRIA, COMERCIO Y MIPYMES (MICM)"/>
    <s v="0001 - MINISTERIO DE INDUSTRIA, COMERCIO y MIPYMES (MICM)"/>
    <x v="1"/>
    <x v="16"/>
    <x v="63"/>
    <x v="0"/>
    <x v="0"/>
    <s v="N"/>
    <s v="00 - N/A"/>
    <s v="10 - FONDO GENERAL"/>
    <s v="(en blanco)"/>
    <s v="99 - MULTIPROVINCIAL"/>
    <n v="179254887"/>
    <n v="38905688.310000002"/>
  </r>
  <r>
    <s v="2024"/>
    <x v="0"/>
    <x v="0"/>
    <x v="0"/>
    <x v="0"/>
    <s v="2 - Poder Ejecutivo"/>
    <s v="0212 - MINISTERIO DE INDUSTRIA, COMERCIO Y MIPYMES (MICM)"/>
    <s v="0001 - MINISTERIO DE INDUSTRIA, COMERCIO y MIPYMES (MICM)"/>
    <x v="1"/>
    <x v="16"/>
    <x v="63"/>
    <x v="0"/>
    <x v="0"/>
    <s v="N"/>
    <s v="00 - N/A"/>
    <s v="20 - FONDOS CON DESTINO ESPECÍFICO"/>
    <s v="(en blanco)"/>
    <s v="99 - MULTIPROVINCIAL"/>
    <n v="60199048"/>
    <n v="8382188.75"/>
  </r>
  <r>
    <s v="2024"/>
    <x v="0"/>
    <x v="0"/>
    <x v="0"/>
    <x v="0"/>
    <s v="2 - Poder Ejecutivo"/>
    <s v="0212 - MINISTERIO DE INDUSTRIA, COMERCIO Y MIPYMES (MICM)"/>
    <s v="0001 - MINISTERIO DE INDUSTRIA, COMERCIO y MIPYMES (MICM)"/>
    <x v="1"/>
    <x v="16"/>
    <x v="63"/>
    <x v="0"/>
    <x v="1"/>
    <s v="N"/>
    <s v="00 - N/A"/>
    <s v="10 - FONDO GENERAL"/>
    <s v="(en blanco)"/>
    <s v="99 - MULTIPROVINCIAL"/>
    <n v="41008418"/>
    <n v="7983880.9800000004"/>
  </r>
  <r>
    <s v="2024"/>
    <x v="0"/>
    <x v="0"/>
    <x v="0"/>
    <x v="0"/>
    <s v="2 - Poder Ejecutivo"/>
    <s v="0212 - MINISTERIO DE INDUSTRIA, COMERCIO Y MIPYMES (MICM)"/>
    <s v="0001 - MINISTERIO DE INDUSTRIA, COMERCIO y MIPYMES (MICM)"/>
    <x v="1"/>
    <x v="16"/>
    <x v="63"/>
    <x v="0"/>
    <x v="1"/>
    <s v="N"/>
    <s v="00 - N/A"/>
    <s v="20 - FONDOS CON DESTINO ESPECÍFICO"/>
    <s v="(en blanco)"/>
    <s v="99 - MULTIPROVINCIAL"/>
    <n v="17037142"/>
    <n v="0"/>
  </r>
  <r>
    <s v="2024"/>
    <x v="0"/>
    <x v="0"/>
    <x v="0"/>
    <x v="0"/>
    <s v="2 - Poder Ejecutivo"/>
    <s v="0212 - MINISTERIO DE INDUSTRIA, COMERCIO Y MIPYMES (MICM)"/>
    <s v="0001 - MINISTERIO DE INDUSTRIA, COMERCIO y MIPYMES (MICM)"/>
    <x v="1"/>
    <x v="16"/>
    <x v="63"/>
    <x v="0"/>
    <x v="4"/>
    <s v="N"/>
    <s v="00 - N/A"/>
    <s v="10 - FONDO GENERAL"/>
    <s v="(en blanco)"/>
    <s v="99 - MULTIPROVINCIAL"/>
    <n v="6385003"/>
    <n v="1205471.7699999996"/>
  </r>
  <r>
    <s v="2024"/>
    <x v="0"/>
    <x v="0"/>
    <x v="0"/>
    <x v="0"/>
    <s v="2 - Poder Ejecutivo"/>
    <s v="0212 - MINISTERIO DE INDUSTRIA, COMERCIO Y MIPYMES (MICM)"/>
    <s v="0001 - MINISTERIO DE INDUSTRIA, COMERCIO y MIPYMES (MICM)"/>
    <x v="1"/>
    <x v="16"/>
    <x v="63"/>
    <x v="0"/>
    <x v="4"/>
    <s v="N"/>
    <s v="00 - N/A"/>
    <s v="20 - FONDOS CON DESTINO ESPECÍFICO"/>
    <s v="(en blanco)"/>
    <s v="99 - MULTIPROVINCIAL"/>
    <n v="9533433"/>
    <n v="1267677.8200000005"/>
  </r>
  <r>
    <s v="2024"/>
    <x v="0"/>
    <x v="0"/>
    <x v="0"/>
    <x v="0"/>
    <s v="2 - Poder Ejecutivo"/>
    <s v="0212 - MINISTERIO DE INDUSTRIA, COMERCIO Y MIPYMES (MICM)"/>
    <s v="0001 - MINISTERIO DE INDUSTRIA, COMERCIO y MIPYMES (MICM)"/>
    <x v="1"/>
    <x v="16"/>
    <x v="63"/>
    <x v="1"/>
    <x v="5"/>
    <s v="N"/>
    <s v="00 - N/A"/>
    <s v="10 - FONDO GENERAL"/>
    <s v="(en blanco)"/>
    <s v="99 - MULTIPROVINCIAL"/>
    <n v="5280000"/>
    <n v="984770.37"/>
  </r>
  <r>
    <s v="2024"/>
    <x v="0"/>
    <x v="0"/>
    <x v="0"/>
    <x v="0"/>
    <s v="2 - Poder Ejecutivo"/>
    <s v="0212 - MINISTERIO DE INDUSTRIA, COMERCIO Y MIPYMES (MICM)"/>
    <s v="0001 - MINISTERIO DE INDUSTRIA, COMERCIO y MIPYMES (MICM)"/>
    <x v="1"/>
    <x v="16"/>
    <x v="63"/>
    <x v="1"/>
    <x v="6"/>
    <s v="N"/>
    <s v="00 - N/A"/>
    <s v="10 - FONDO GENERAL"/>
    <s v="(en blanco)"/>
    <s v="99 - MULTIPROVINCIAL"/>
    <n v="597264"/>
    <n v="481959.2"/>
  </r>
  <r>
    <s v="2024"/>
    <x v="0"/>
    <x v="0"/>
    <x v="0"/>
    <x v="0"/>
    <s v="2 - Poder Ejecutivo"/>
    <s v="0212 - MINISTERIO DE INDUSTRIA, COMERCIO Y MIPYMES (MICM)"/>
    <s v="0001 - MINISTERIO DE INDUSTRIA, COMERCIO y MIPYMES (MICM)"/>
    <x v="1"/>
    <x v="16"/>
    <x v="63"/>
    <x v="1"/>
    <x v="6"/>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3"/>
    <x v="1"/>
    <x v="7"/>
    <s v="N"/>
    <s v="00 - N/A"/>
    <s v="10 - FONDO GENERAL"/>
    <s v="(en blanco)"/>
    <s v="99 - MULTIPROVINCIAL"/>
    <n v="24859200"/>
    <n v="5787240"/>
  </r>
  <r>
    <s v="2024"/>
    <x v="0"/>
    <x v="0"/>
    <x v="0"/>
    <x v="0"/>
    <s v="2 - Poder Ejecutivo"/>
    <s v="0212 - MINISTERIO DE INDUSTRIA, COMERCIO Y MIPYMES (MICM)"/>
    <s v="0001 - MINISTERIO DE INDUSTRIA, COMERCIO y MIPYMES (MICM)"/>
    <x v="1"/>
    <x v="16"/>
    <x v="63"/>
    <x v="1"/>
    <x v="7"/>
    <s v="N"/>
    <s v="00 - N/A"/>
    <s v="20 - FONDOS CON DESTINO ESPECÍFICO"/>
    <s v="(en blanco)"/>
    <s v="99 - MULTIPROVINCIAL"/>
    <n v="2000000"/>
    <n v="809942.5"/>
  </r>
  <r>
    <s v="2024"/>
    <x v="0"/>
    <x v="0"/>
    <x v="0"/>
    <x v="0"/>
    <s v="2 - Poder Ejecutivo"/>
    <s v="0212 - MINISTERIO DE INDUSTRIA, COMERCIO Y MIPYMES (MICM)"/>
    <s v="0001 - MINISTERIO DE INDUSTRIA, COMERCIO y MIPYMES (MICM)"/>
    <x v="1"/>
    <x v="16"/>
    <x v="63"/>
    <x v="1"/>
    <x v="8"/>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3"/>
    <x v="1"/>
    <x v="9"/>
    <s v="N"/>
    <s v="00 - N/A"/>
    <s v="10 - FONDO GENERAL"/>
    <s v="(en blanco)"/>
    <s v="99 - MULTIPROVINCIAL"/>
    <n v="1750000"/>
    <n v="562221.88"/>
  </r>
  <r>
    <s v="2024"/>
    <x v="0"/>
    <x v="0"/>
    <x v="0"/>
    <x v="0"/>
    <s v="2 - Poder Ejecutivo"/>
    <s v="0212 - MINISTERIO DE INDUSTRIA, COMERCIO Y MIPYMES (MICM)"/>
    <s v="0001 - MINISTERIO DE INDUSTRIA, COMERCIO y MIPYMES (MICM)"/>
    <x v="1"/>
    <x v="16"/>
    <x v="63"/>
    <x v="1"/>
    <x v="10"/>
    <s v="N"/>
    <s v="00 - N/A"/>
    <s v="10 - FONDO GENERAL"/>
    <s v="(en blanco)"/>
    <s v="99 - MULTIPROVINCIAL"/>
    <n v="400000"/>
    <n v="0"/>
  </r>
  <r>
    <s v="2024"/>
    <x v="0"/>
    <x v="0"/>
    <x v="0"/>
    <x v="0"/>
    <s v="2 - Poder Ejecutivo"/>
    <s v="0212 - MINISTERIO DE INDUSTRIA, COMERCIO Y MIPYMES (MICM)"/>
    <s v="0001 - MINISTERIO DE INDUSTRIA, COMERCIO y MIPYMES (MICM)"/>
    <x v="1"/>
    <x v="16"/>
    <x v="63"/>
    <x v="1"/>
    <x v="11"/>
    <s v="N"/>
    <s v="00 - N/A"/>
    <s v="10 - FONDO GENERAL"/>
    <s v="(en blanco)"/>
    <s v="99 - MULTIPROVINCIAL"/>
    <n v="1000000"/>
    <n v="799923.13"/>
  </r>
  <r>
    <s v="2024"/>
    <x v="0"/>
    <x v="0"/>
    <x v="0"/>
    <x v="0"/>
    <s v="2 - Poder Ejecutivo"/>
    <s v="0212 - MINISTERIO DE INDUSTRIA, COMERCIO Y MIPYMES (MICM)"/>
    <s v="0001 - MINISTERIO DE INDUSTRIA, COMERCIO y MIPYMES (MICM)"/>
    <x v="1"/>
    <x v="16"/>
    <x v="63"/>
    <x v="1"/>
    <x v="12"/>
    <s v="N"/>
    <s v="00 - N/A"/>
    <s v="10 - FONDO GENERAL"/>
    <s v="(en blanco)"/>
    <s v="99 - MULTIPROVINCIAL"/>
    <n v="145000"/>
    <n v="178760.31"/>
  </r>
  <r>
    <s v="2024"/>
    <x v="0"/>
    <x v="0"/>
    <x v="0"/>
    <x v="0"/>
    <s v="2 - Poder Ejecutivo"/>
    <s v="0212 - MINISTERIO DE INDUSTRIA, COMERCIO Y MIPYMES (MICM)"/>
    <s v="0001 - MINISTERIO DE INDUSTRIA, COMERCIO y MIPYMES (MICM)"/>
    <x v="1"/>
    <x v="16"/>
    <x v="63"/>
    <x v="1"/>
    <x v="12"/>
    <s v="N"/>
    <s v="00 - N/A"/>
    <s v="20 - FONDOS CON DESTINO ESPECÍFICO"/>
    <s v="(en blanco)"/>
    <s v="99 - MULTIPROVINCIAL"/>
    <n v="108472623"/>
    <n v="30150099.990000002"/>
  </r>
  <r>
    <s v="2024"/>
    <x v="0"/>
    <x v="0"/>
    <x v="0"/>
    <x v="0"/>
    <s v="2 - Poder Ejecutivo"/>
    <s v="0212 - MINISTERIO DE INDUSTRIA, COMERCIO Y MIPYMES (MICM)"/>
    <s v="0001 - MINISTERIO DE INDUSTRIA, COMERCIO y MIPYMES (MICM)"/>
    <x v="1"/>
    <x v="16"/>
    <x v="63"/>
    <x v="1"/>
    <x v="13"/>
    <s v="N"/>
    <s v="00 - N/A"/>
    <s v="10 - FONDO GENERAL"/>
    <s v="(en blanco)"/>
    <s v="99 - MULTIPROVINCIAL"/>
    <n v="300000"/>
    <n v="188800"/>
  </r>
  <r>
    <s v="2024"/>
    <x v="0"/>
    <x v="0"/>
    <x v="0"/>
    <x v="0"/>
    <s v="2 - Poder Ejecutivo"/>
    <s v="0212 - MINISTERIO DE INDUSTRIA, COMERCIO Y MIPYMES (MICM)"/>
    <s v="0001 - MINISTERIO DE INDUSTRIA, COMERCIO y MIPYMES (MICM)"/>
    <x v="1"/>
    <x v="16"/>
    <x v="63"/>
    <x v="2"/>
    <x v="14"/>
    <s v="N"/>
    <s v="00 - N/A"/>
    <s v="10 - FONDO GENERAL"/>
    <s v="(en blanco)"/>
    <s v="99 - MULTIPROVINCIAL"/>
    <n v="35450000"/>
    <n v="8920915"/>
  </r>
  <r>
    <s v="2024"/>
    <x v="0"/>
    <x v="0"/>
    <x v="0"/>
    <x v="0"/>
    <s v="2 - Poder Ejecutivo"/>
    <s v="0212 - MINISTERIO DE INDUSTRIA, COMERCIO Y MIPYMES (MICM)"/>
    <s v="0001 - MINISTERIO DE INDUSTRIA, COMERCIO y MIPYMES (MICM)"/>
    <x v="1"/>
    <x v="16"/>
    <x v="63"/>
    <x v="2"/>
    <x v="15"/>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3"/>
    <x v="2"/>
    <x v="16"/>
    <s v="N"/>
    <s v="00 - N/A"/>
    <s v="10 - FONDO GENERAL"/>
    <s v="(en blanco)"/>
    <s v="99 - MULTIPROVINCIAL"/>
    <n v="1564000"/>
    <n v="0"/>
  </r>
  <r>
    <s v="2024"/>
    <x v="0"/>
    <x v="0"/>
    <x v="0"/>
    <x v="0"/>
    <s v="2 - Poder Ejecutivo"/>
    <s v="0212 - MINISTERIO DE INDUSTRIA, COMERCIO Y MIPYMES (MICM)"/>
    <s v="0001 - MINISTERIO DE INDUSTRIA, COMERCIO y MIPYMES (MICM)"/>
    <x v="1"/>
    <x v="16"/>
    <x v="63"/>
    <x v="2"/>
    <x v="17"/>
    <s v="N"/>
    <s v="00 - N/A"/>
    <s v="10 - FONDO GENERAL"/>
    <s v="(en blanco)"/>
    <s v="99 - MULTIPROVINCIAL"/>
    <n v="400000"/>
    <n v="0"/>
  </r>
  <r>
    <s v="2024"/>
    <x v="0"/>
    <x v="0"/>
    <x v="0"/>
    <x v="0"/>
    <s v="2 - Poder Ejecutivo"/>
    <s v="0212 - MINISTERIO DE INDUSTRIA, COMERCIO Y MIPYMES (MICM)"/>
    <s v="0001 - MINISTERIO DE INDUSTRIA, COMERCIO y MIPYMES (MICM)"/>
    <x v="1"/>
    <x v="16"/>
    <x v="63"/>
    <x v="2"/>
    <x v="18"/>
    <s v="N"/>
    <s v="00 - N/A"/>
    <s v="10 - FONDO GENERAL"/>
    <s v="(en blanco)"/>
    <s v="99 - MULTIPROVINCIAL"/>
    <n v="900000"/>
    <n v="0"/>
  </r>
  <r>
    <s v="2024"/>
    <x v="0"/>
    <x v="0"/>
    <x v="0"/>
    <x v="0"/>
    <s v="2 - Poder Ejecutivo"/>
    <s v="0212 - MINISTERIO DE INDUSTRIA, COMERCIO Y MIPYMES (MICM)"/>
    <s v="0001 - MINISTERIO DE INDUSTRIA, COMERCIO y MIPYMES (MICM)"/>
    <x v="1"/>
    <x v="16"/>
    <x v="63"/>
    <x v="2"/>
    <x v="19"/>
    <s v="N"/>
    <s v="00 - N/A"/>
    <s v="10 - FONDO GENERAL"/>
    <s v="(en blanco)"/>
    <s v="99 - MULTIPROVINCIAL"/>
    <n v="1130000"/>
    <n v="95957.95"/>
  </r>
  <r>
    <s v="2024"/>
    <x v="0"/>
    <x v="0"/>
    <x v="0"/>
    <x v="0"/>
    <s v="2 - Poder Ejecutivo"/>
    <s v="0212 - MINISTERIO DE INDUSTRIA, COMERCIO Y MIPYMES (MICM)"/>
    <s v="0001 - MINISTERIO DE INDUSTRIA, COMERCIO y MIPYMES (MICM)"/>
    <x v="1"/>
    <x v="16"/>
    <x v="63"/>
    <x v="2"/>
    <x v="20"/>
    <s v="N"/>
    <s v="00 - N/A"/>
    <s v="10 - FONDO GENERAL"/>
    <s v="(en blanco)"/>
    <s v="99 - MULTIPROVINCIAL"/>
    <n v="13288000"/>
    <n v="332505.06"/>
  </r>
  <r>
    <s v="2024"/>
    <x v="0"/>
    <x v="0"/>
    <x v="0"/>
    <x v="0"/>
    <s v="2 - Poder Ejecutivo"/>
    <s v="0212 - MINISTERIO DE INDUSTRIA, COMERCIO Y MIPYMES (MICM)"/>
    <s v="0001 - MINISTERIO DE INDUSTRIA, COMERCIO y MIPYMES (MICM)"/>
    <x v="1"/>
    <x v="16"/>
    <x v="63"/>
    <x v="2"/>
    <x v="21"/>
    <s v="N"/>
    <s v="00 - N/A"/>
    <s v="10 - FONDO GENERAL"/>
    <s v="(en blanco)"/>
    <s v="99 - MULTIPROVINCIAL"/>
    <n v="3013536"/>
    <n v="248712.02"/>
  </r>
  <r>
    <s v="2024"/>
    <x v="0"/>
    <x v="0"/>
    <x v="0"/>
    <x v="0"/>
    <s v="2 - Poder Ejecutivo"/>
    <s v="0212 - MINISTERIO DE INDUSTRIA, COMERCIO Y MIPYMES (MICM)"/>
    <s v="0007 - INDUSTRIA NACIONAL DE LA AGUJA"/>
    <x v="1"/>
    <x v="2"/>
    <x v="3"/>
    <x v="0"/>
    <x v="0"/>
    <s v="N"/>
    <s v="00 - N/A"/>
    <s v="10 - FONDO GENERAL"/>
    <s v="(en blanco)"/>
    <s v="99 - MULTIPROVINCIAL"/>
    <n v="90914000"/>
    <n v="20487096.91"/>
  </r>
  <r>
    <s v="2024"/>
    <x v="0"/>
    <x v="0"/>
    <x v="0"/>
    <x v="0"/>
    <s v="2 - Poder Ejecutivo"/>
    <s v="0212 - MINISTERIO DE INDUSTRIA, COMERCIO Y MIPYMES (MICM)"/>
    <s v="0007 - INDUSTRIA NACIONAL DE LA AGUJA"/>
    <x v="1"/>
    <x v="2"/>
    <x v="3"/>
    <x v="0"/>
    <x v="0"/>
    <s v="N"/>
    <s v="00 - N/A"/>
    <s v="20 - FONDOS CON DESTINO ESPECÍFICO"/>
    <s v="(en blanco)"/>
    <s v="99 - MULTIPROVINCIAL"/>
    <n v="10080000"/>
    <n v="0"/>
  </r>
  <r>
    <s v="2024"/>
    <x v="0"/>
    <x v="0"/>
    <x v="0"/>
    <x v="0"/>
    <s v="2 - Poder Ejecutivo"/>
    <s v="0212 - MINISTERIO DE INDUSTRIA, COMERCIO Y MIPYMES (MICM)"/>
    <s v="0007 - INDUSTRIA NACIONAL DE LA AGUJA"/>
    <x v="1"/>
    <x v="2"/>
    <x v="3"/>
    <x v="0"/>
    <x v="1"/>
    <s v="N"/>
    <s v="00 - N/A"/>
    <s v="10 - FONDO GENERAL"/>
    <s v="(en blanco)"/>
    <s v="99 - MULTIPROVINCIAL"/>
    <n v="18066200"/>
    <n v="670500"/>
  </r>
  <r>
    <s v="2024"/>
    <x v="0"/>
    <x v="0"/>
    <x v="0"/>
    <x v="0"/>
    <s v="2 - Poder Ejecutivo"/>
    <s v="0212 - MINISTERIO DE INDUSTRIA, COMERCIO Y MIPYMES (MICM)"/>
    <s v="0007 - INDUSTRIA NACIONAL DE LA AGUJA"/>
    <x v="1"/>
    <x v="2"/>
    <x v="3"/>
    <x v="0"/>
    <x v="2"/>
    <s v="N"/>
    <s v="00 - N/A"/>
    <s v="10 - FONDO GENERAL"/>
    <s v="(en blanco)"/>
    <s v="99 - MULTIPROVINCIAL"/>
    <n v="420000"/>
    <n v="0"/>
  </r>
  <r>
    <s v="2024"/>
    <x v="0"/>
    <x v="0"/>
    <x v="0"/>
    <x v="0"/>
    <s v="2 - Poder Ejecutivo"/>
    <s v="0212 - MINISTERIO DE INDUSTRIA, COMERCIO Y MIPYMES (MICM)"/>
    <s v="0007 - INDUSTRIA NACIONAL DE LA AGUJA"/>
    <x v="1"/>
    <x v="2"/>
    <x v="3"/>
    <x v="0"/>
    <x v="4"/>
    <s v="N"/>
    <s v="00 - N/A"/>
    <s v="10 - FONDO GENERAL"/>
    <s v="(en blanco)"/>
    <s v="99 - MULTIPROVINCIAL"/>
    <n v="12555000"/>
    <n v="3121039.11"/>
  </r>
  <r>
    <s v="2024"/>
    <x v="0"/>
    <x v="0"/>
    <x v="0"/>
    <x v="0"/>
    <s v="2 - Poder Ejecutivo"/>
    <s v="0212 - MINISTERIO DE INDUSTRIA, COMERCIO Y MIPYMES (MICM)"/>
    <s v="0007 - INDUSTRIA NACIONAL DE LA AGUJA"/>
    <x v="1"/>
    <x v="2"/>
    <x v="3"/>
    <x v="1"/>
    <x v="5"/>
    <s v="N"/>
    <s v="00 - N/A"/>
    <s v="10 - FONDO GENERAL"/>
    <s v="(en blanco)"/>
    <s v="99 - MULTIPROVINCIAL"/>
    <n v="6440000"/>
    <n v="1133868.0699999998"/>
  </r>
  <r>
    <s v="2024"/>
    <x v="0"/>
    <x v="0"/>
    <x v="0"/>
    <x v="0"/>
    <s v="2 - Poder Ejecutivo"/>
    <s v="0212 - MINISTERIO DE INDUSTRIA, COMERCIO Y MIPYMES (MICM)"/>
    <s v="0007 - INDUSTRIA NACIONAL DE LA AGUJA"/>
    <x v="1"/>
    <x v="2"/>
    <x v="3"/>
    <x v="1"/>
    <x v="6"/>
    <s v="N"/>
    <s v="00 - N/A"/>
    <s v="10 - FONDO GENERAL"/>
    <s v="(en blanco)"/>
    <s v="99 - MULTIPROVINCIAL"/>
    <n v="1750000"/>
    <n v="90000"/>
  </r>
  <r>
    <s v="2024"/>
    <x v="0"/>
    <x v="0"/>
    <x v="0"/>
    <x v="0"/>
    <s v="2 - Poder Ejecutivo"/>
    <s v="0212 - MINISTERIO DE INDUSTRIA, COMERCIO Y MIPYMES (MICM)"/>
    <s v="0007 - INDUSTRIA NACIONAL DE LA AGUJA"/>
    <x v="1"/>
    <x v="2"/>
    <x v="3"/>
    <x v="1"/>
    <x v="6"/>
    <s v="N"/>
    <s v="00 - N/A"/>
    <s v="20 - FONDOS CON DESTINO ESPECÍFICO"/>
    <s v="(en blanco)"/>
    <s v="99 - MULTIPROVINCIAL"/>
    <n v="751410"/>
    <n v="0"/>
  </r>
  <r>
    <s v="2024"/>
    <x v="0"/>
    <x v="0"/>
    <x v="0"/>
    <x v="0"/>
    <s v="2 - Poder Ejecutivo"/>
    <s v="0212 - MINISTERIO DE INDUSTRIA, COMERCIO Y MIPYMES (MICM)"/>
    <s v="0007 - INDUSTRIA NACIONAL DE LA AGUJA"/>
    <x v="1"/>
    <x v="2"/>
    <x v="3"/>
    <x v="1"/>
    <x v="7"/>
    <s v="N"/>
    <s v="00 - N/A"/>
    <s v="10 - FONDO GENERAL"/>
    <s v="(en blanco)"/>
    <s v="99 - MULTIPROVINCIAL"/>
    <n v="2900000"/>
    <n v="724450"/>
  </r>
  <r>
    <s v="2024"/>
    <x v="0"/>
    <x v="0"/>
    <x v="0"/>
    <x v="0"/>
    <s v="2 - Poder Ejecutivo"/>
    <s v="0212 - MINISTERIO DE INDUSTRIA, COMERCIO Y MIPYMES (MICM)"/>
    <s v="0007 - INDUSTRIA NACIONAL DE LA AGUJA"/>
    <x v="1"/>
    <x v="2"/>
    <x v="3"/>
    <x v="1"/>
    <x v="9"/>
    <s v="N"/>
    <s v="00 - N/A"/>
    <s v="10 - FONDO GENERAL"/>
    <s v="(en blanco)"/>
    <s v="99 - MULTIPROVINCIAL"/>
    <n v="5784000"/>
    <n v="1375760.79"/>
  </r>
  <r>
    <s v="2024"/>
    <x v="0"/>
    <x v="0"/>
    <x v="0"/>
    <x v="0"/>
    <s v="2 - Poder Ejecutivo"/>
    <s v="0212 - MINISTERIO DE INDUSTRIA, COMERCIO Y MIPYMES (MICM)"/>
    <s v="0007 - INDUSTRIA NACIONAL DE LA AGUJA"/>
    <x v="1"/>
    <x v="2"/>
    <x v="3"/>
    <x v="1"/>
    <x v="10"/>
    <s v="N"/>
    <s v="00 - N/A"/>
    <s v="10 - FONDO GENERAL"/>
    <s v="(en blanco)"/>
    <s v="99 - MULTIPROVINCIAL"/>
    <n v="1720000"/>
    <n v="620411.06999999995"/>
  </r>
  <r>
    <s v="2024"/>
    <x v="0"/>
    <x v="0"/>
    <x v="0"/>
    <x v="0"/>
    <s v="2 - Poder Ejecutivo"/>
    <s v="0212 - MINISTERIO DE INDUSTRIA, COMERCIO Y MIPYMES (MICM)"/>
    <s v="0007 - INDUSTRIA NACIONAL DE LA AGUJA"/>
    <x v="1"/>
    <x v="2"/>
    <x v="3"/>
    <x v="1"/>
    <x v="11"/>
    <s v="N"/>
    <s v="00 - N/A"/>
    <s v="10 - FONDO GENERAL"/>
    <s v="(en blanco)"/>
    <s v="99 - MULTIPROVINCIAL"/>
    <n v="4140000"/>
    <n v="928848.8"/>
  </r>
  <r>
    <s v="2024"/>
    <x v="0"/>
    <x v="0"/>
    <x v="0"/>
    <x v="0"/>
    <s v="2 - Poder Ejecutivo"/>
    <s v="0212 - MINISTERIO DE INDUSTRIA, COMERCIO Y MIPYMES (MICM)"/>
    <s v="0007 - INDUSTRIA NACIONAL DE LA AGUJA"/>
    <x v="1"/>
    <x v="2"/>
    <x v="3"/>
    <x v="1"/>
    <x v="12"/>
    <s v="N"/>
    <s v="00 - N/A"/>
    <s v="10 - FONDO GENERAL"/>
    <s v="(en blanco)"/>
    <s v="99 - MULTIPROVINCIAL"/>
    <n v="12455000"/>
    <n v="1511839.98"/>
  </r>
  <r>
    <s v="2024"/>
    <x v="0"/>
    <x v="0"/>
    <x v="0"/>
    <x v="0"/>
    <s v="2 - Poder Ejecutivo"/>
    <s v="0212 - MINISTERIO DE INDUSTRIA, COMERCIO Y MIPYMES (MICM)"/>
    <s v="0007 - INDUSTRIA NACIONAL DE LA AGUJA"/>
    <x v="1"/>
    <x v="2"/>
    <x v="3"/>
    <x v="1"/>
    <x v="12"/>
    <s v="N"/>
    <s v="00 - N/A"/>
    <s v="20 - FONDOS CON DESTINO ESPECÍFICO"/>
    <s v="(en blanco)"/>
    <s v="99 - MULTIPROVINCIAL"/>
    <n v="500000"/>
    <n v="0"/>
  </r>
  <r>
    <s v="2024"/>
    <x v="0"/>
    <x v="0"/>
    <x v="0"/>
    <x v="0"/>
    <s v="2 - Poder Ejecutivo"/>
    <s v="0212 - MINISTERIO DE INDUSTRIA, COMERCIO Y MIPYMES (MICM)"/>
    <s v="0007 - INDUSTRIA NACIONAL DE LA AGUJA"/>
    <x v="1"/>
    <x v="2"/>
    <x v="3"/>
    <x v="1"/>
    <x v="13"/>
    <s v="N"/>
    <s v="00 - N/A"/>
    <s v="10 - FONDO GENERAL"/>
    <s v="(en blanco)"/>
    <s v="99 - MULTIPROVINCIAL"/>
    <n v="3815000"/>
    <n v="83590"/>
  </r>
  <r>
    <s v="2024"/>
    <x v="0"/>
    <x v="0"/>
    <x v="0"/>
    <x v="0"/>
    <s v="2 - Poder Ejecutivo"/>
    <s v="0212 - MINISTERIO DE INDUSTRIA, COMERCIO Y MIPYMES (MICM)"/>
    <s v="0007 - INDUSTRIA NACIONAL DE LA AGUJA"/>
    <x v="1"/>
    <x v="2"/>
    <x v="3"/>
    <x v="2"/>
    <x v="14"/>
    <s v="N"/>
    <s v="00 - N/A"/>
    <s v="10 - FONDO GENERAL"/>
    <s v="(en blanco)"/>
    <s v="99 - MULTIPROVINCIAL"/>
    <n v="350000"/>
    <n v="32078.71"/>
  </r>
  <r>
    <s v="2024"/>
    <x v="0"/>
    <x v="0"/>
    <x v="0"/>
    <x v="0"/>
    <s v="2 - Poder Ejecutivo"/>
    <s v="0212 - MINISTERIO DE INDUSTRIA, COMERCIO Y MIPYMES (MICM)"/>
    <s v="0007 - INDUSTRIA NACIONAL DE LA AGUJA"/>
    <x v="1"/>
    <x v="2"/>
    <x v="3"/>
    <x v="2"/>
    <x v="15"/>
    <s v="N"/>
    <s v="00 - N/A"/>
    <s v="10 - FONDO GENERAL"/>
    <s v="(en blanco)"/>
    <s v="99 - MULTIPROVINCIAL"/>
    <n v="7862025"/>
    <n v="9610982"/>
  </r>
  <r>
    <s v="2024"/>
    <x v="0"/>
    <x v="0"/>
    <x v="0"/>
    <x v="0"/>
    <s v="2 - Poder Ejecutivo"/>
    <s v="0212 - MINISTERIO DE INDUSTRIA, COMERCIO Y MIPYMES (MICM)"/>
    <s v="0007 - INDUSTRIA NACIONAL DE LA AGUJA"/>
    <x v="1"/>
    <x v="2"/>
    <x v="3"/>
    <x v="2"/>
    <x v="15"/>
    <s v="N"/>
    <s v="00 - N/A"/>
    <s v="20 - FONDOS CON DESTINO ESPECÍFICO"/>
    <s v="(en blanco)"/>
    <s v="99 - MULTIPROVINCIAL"/>
    <n v="37854691"/>
    <n v="1957643.6"/>
  </r>
  <r>
    <s v="2024"/>
    <x v="0"/>
    <x v="0"/>
    <x v="0"/>
    <x v="0"/>
    <s v="2 - Poder Ejecutivo"/>
    <s v="0212 - MINISTERIO DE INDUSTRIA, COMERCIO Y MIPYMES (MICM)"/>
    <s v="0007 - INDUSTRIA NACIONAL DE LA AGUJA"/>
    <x v="1"/>
    <x v="2"/>
    <x v="3"/>
    <x v="2"/>
    <x v="16"/>
    <s v="N"/>
    <s v="00 - N/A"/>
    <s v="10 - FONDO GENERAL"/>
    <s v="(en blanco)"/>
    <s v="99 - MULTIPROVINCIAL"/>
    <n v="771100"/>
    <n v="0"/>
  </r>
  <r>
    <s v="2024"/>
    <x v="0"/>
    <x v="0"/>
    <x v="0"/>
    <x v="0"/>
    <s v="2 - Poder Ejecutivo"/>
    <s v="0212 - MINISTERIO DE INDUSTRIA, COMERCIO Y MIPYMES (MICM)"/>
    <s v="0007 - INDUSTRIA NACIONAL DE LA AGUJA"/>
    <x v="1"/>
    <x v="2"/>
    <x v="3"/>
    <x v="2"/>
    <x v="17"/>
    <s v="N"/>
    <s v="00 - N/A"/>
    <s v="10 - FONDO GENERAL"/>
    <s v="(en blanco)"/>
    <s v="99 - MULTIPROVINCIAL"/>
    <n v="10000"/>
    <n v="0"/>
  </r>
  <r>
    <s v="2024"/>
    <x v="0"/>
    <x v="0"/>
    <x v="0"/>
    <x v="0"/>
    <s v="2 - Poder Ejecutivo"/>
    <s v="0212 - MINISTERIO DE INDUSTRIA, COMERCIO Y MIPYMES (MICM)"/>
    <s v="0007 - INDUSTRIA NACIONAL DE LA AGUJA"/>
    <x v="1"/>
    <x v="2"/>
    <x v="3"/>
    <x v="2"/>
    <x v="18"/>
    <s v="N"/>
    <s v="00 - N/A"/>
    <s v="10 - FONDO GENERAL"/>
    <s v="(en blanco)"/>
    <s v="99 - MULTIPROVINCIAL"/>
    <n v="273300"/>
    <n v="88500"/>
  </r>
  <r>
    <s v="2024"/>
    <x v="0"/>
    <x v="0"/>
    <x v="0"/>
    <x v="0"/>
    <s v="2 - Poder Ejecutivo"/>
    <s v="0212 - MINISTERIO DE INDUSTRIA, COMERCIO Y MIPYMES (MICM)"/>
    <s v="0007 - INDUSTRIA NACIONAL DE LA AGUJA"/>
    <x v="1"/>
    <x v="2"/>
    <x v="3"/>
    <x v="2"/>
    <x v="18"/>
    <s v="N"/>
    <s v="00 - N/A"/>
    <s v="20 - FONDOS CON DESTINO ESPECÍFICO"/>
    <s v="(en blanco)"/>
    <s v="99 - MULTIPROVINCIAL"/>
    <n v="50000"/>
    <n v="0"/>
  </r>
  <r>
    <s v="2024"/>
    <x v="0"/>
    <x v="0"/>
    <x v="0"/>
    <x v="0"/>
    <s v="2 - Poder Ejecutivo"/>
    <s v="0212 - MINISTERIO DE INDUSTRIA, COMERCIO Y MIPYMES (MICM)"/>
    <s v="0007 - INDUSTRIA NACIONAL DE LA AGUJA"/>
    <x v="1"/>
    <x v="2"/>
    <x v="3"/>
    <x v="2"/>
    <x v="19"/>
    <s v="N"/>
    <s v="00 - N/A"/>
    <s v="10 - FONDO GENERAL"/>
    <s v="(en blanco)"/>
    <s v="99 - MULTIPROVINCIAL"/>
    <n v="750497"/>
    <n v="359404.4"/>
  </r>
  <r>
    <s v="2024"/>
    <x v="0"/>
    <x v="0"/>
    <x v="0"/>
    <x v="0"/>
    <s v="2 - Poder Ejecutivo"/>
    <s v="0212 - MINISTERIO DE INDUSTRIA, COMERCIO Y MIPYMES (MICM)"/>
    <s v="0007 - INDUSTRIA NACIONAL DE LA AGUJA"/>
    <x v="1"/>
    <x v="2"/>
    <x v="3"/>
    <x v="2"/>
    <x v="19"/>
    <s v="N"/>
    <s v="00 - N/A"/>
    <s v="20 - FONDOS CON DESTINO ESPECÍFICO"/>
    <s v="(en blanco)"/>
    <s v="99 - MULTIPROVINCIAL"/>
    <n v="200000"/>
    <n v="0"/>
  </r>
  <r>
    <s v="2024"/>
    <x v="0"/>
    <x v="0"/>
    <x v="0"/>
    <x v="0"/>
    <s v="2 - Poder Ejecutivo"/>
    <s v="0212 - MINISTERIO DE INDUSTRIA, COMERCIO Y MIPYMES (MICM)"/>
    <s v="0007 - INDUSTRIA NACIONAL DE LA AGUJA"/>
    <x v="1"/>
    <x v="2"/>
    <x v="3"/>
    <x v="2"/>
    <x v="20"/>
    <s v="N"/>
    <s v="00 - N/A"/>
    <s v="10 - FONDO GENERAL"/>
    <s v="(en blanco)"/>
    <s v="99 - MULTIPROVINCIAL"/>
    <n v="6405000"/>
    <n v="1500000"/>
  </r>
  <r>
    <s v="2024"/>
    <x v="0"/>
    <x v="0"/>
    <x v="0"/>
    <x v="0"/>
    <s v="2 - Poder Ejecutivo"/>
    <s v="0212 - MINISTERIO DE INDUSTRIA, COMERCIO Y MIPYMES (MICM)"/>
    <s v="0007 - INDUSTRIA NACIONAL DE LA AGUJA"/>
    <x v="1"/>
    <x v="2"/>
    <x v="3"/>
    <x v="2"/>
    <x v="21"/>
    <s v="N"/>
    <s v="00 - N/A"/>
    <s v="10 - FONDO GENERAL"/>
    <s v="(en blanco)"/>
    <s v="99 - MULTIPROVINCIAL"/>
    <n v="1800682"/>
    <n v="165165.06"/>
  </r>
  <r>
    <s v="2024"/>
    <x v="0"/>
    <x v="0"/>
    <x v="0"/>
    <x v="0"/>
    <s v="2 - Poder Ejecutivo"/>
    <s v="0212 - MINISTERIO DE INDUSTRIA, COMERCIO Y MIPYMES (MICM)"/>
    <s v="0007 - INDUSTRIA NACIONAL DE LA AGUJA"/>
    <x v="1"/>
    <x v="2"/>
    <x v="3"/>
    <x v="2"/>
    <x v="21"/>
    <s v="N"/>
    <s v="00 - N/A"/>
    <s v="20 - FONDOS CON DESTINO ESPECÍFICO"/>
    <s v="(en blanco)"/>
    <s v="99 - MULTIPROVINCIAL"/>
    <n v="540000"/>
    <n v="0"/>
  </r>
  <r>
    <s v="2024"/>
    <x v="0"/>
    <x v="0"/>
    <x v="0"/>
    <x v="0"/>
    <s v="2 - Poder Ejecutivo"/>
    <s v="0212 - MINISTERIO DE INDUSTRIA, COMERCIO Y MIPYMES (MICM)"/>
    <s v="0008 - OFICINA NACIONAL DE DERECHO DE AUTOR"/>
    <x v="1"/>
    <x v="2"/>
    <x v="54"/>
    <x v="0"/>
    <x v="0"/>
    <s v="N"/>
    <s v="00 - N/A"/>
    <s v="10 - FONDO GENERAL"/>
    <s v="(en blanco)"/>
    <s v="99 - MULTIPROVINCIAL"/>
    <n v="79461850"/>
    <n v="16673154.57"/>
  </r>
  <r>
    <s v="2024"/>
    <x v="0"/>
    <x v="0"/>
    <x v="0"/>
    <x v="0"/>
    <s v="2 - Poder Ejecutivo"/>
    <s v="0212 - MINISTERIO DE INDUSTRIA, COMERCIO Y MIPYMES (MICM)"/>
    <s v="0008 - OFICINA NACIONAL DE DERECHO DE AUTOR"/>
    <x v="1"/>
    <x v="2"/>
    <x v="54"/>
    <x v="0"/>
    <x v="1"/>
    <s v="N"/>
    <s v="00 - N/A"/>
    <s v="10 - FONDO GENERAL"/>
    <s v="(en blanco)"/>
    <s v="99 - MULTIPROVINCIAL"/>
    <n v="16234900"/>
    <n v="916000"/>
  </r>
  <r>
    <s v="2024"/>
    <x v="0"/>
    <x v="0"/>
    <x v="0"/>
    <x v="0"/>
    <s v="2 - Poder Ejecutivo"/>
    <s v="0212 - MINISTERIO DE INDUSTRIA, COMERCIO Y MIPYMES (MICM)"/>
    <s v="0008 - OFICINA NACIONAL DE DERECHO DE AUTOR"/>
    <x v="1"/>
    <x v="2"/>
    <x v="54"/>
    <x v="0"/>
    <x v="2"/>
    <s v="N"/>
    <s v="00 - N/A"/>
    <s v="10 - FONDO GENERAL"/>
    <s v="(en blanco)"/>
    <s v="99 - MULTIPROVINCIAL"/>
    <n v="250000"/>
    <n v="0"/>
  </r>
  <r>
    <s v="2024"/>
    <x v="0"/>
    <x v="0"/>
    <x v="0"/>
    <x v="0"/>
    <s v="2 - Poder Ejecutivo"/>
    <s v="0212 - MINISTERIO DE INDUSTRIA, COMERCIO Y MIPYMES (MICM)"/>
    <s v="0008 - OFICINA NACIONAL DE DERECHO DE AUTOR"/>
    <x v="1"/>
    <x v="2"/>
    <x v="54"/>
    <x v="0"/>
    <x v="4"/>
    <s v="N"/>
    <s v="00 - N/A"/>
    <s v="10 - FONDO GENERAL"/>
    <s v="(en blanco)"/>
    <s v="99 - MULTIPROVINCIAL"/>
    <n v="11050637"/>
    <n v="2511327.11"/>
  </r>
  <r>
    <s v="2024"/>
    <x v="0"/>
    <x v="0"/>
    <x v="0"/>
    <x v="0"/>
    <s v="2 - Poder Ejecutivo"/>
    <s v="0212 - MINISTERIO DE INDUSTRIA, COMERCIO Y MIPYMES (MICM)"/>
    <s v="0008 - OFICINA NACIONAL DE DERECHO DE AUTOR"/>
    <x v="1"/>
    <x v="2"/>
    <x v="54"/>
    <x v="1"/>
    <x v="5"/>
    <s v="N"/>
    <s v="00 - N/A"/>
    <s v="10 - FONDO GENERAL"/>
    <s v="(en blanco)"/>
    <s v="99 - MULTIPROVINCIAL"/>
    <n v="3552000"/>
    <n v="1028401.7999999999"/>
  </r>
  <r>
    <s v="2024"/>
    <x v="0"/>
    <x v="0"/>
    <x v="0"/>
    <x v="0"/>
    <s v="2 - Poder Ejecutivo"/>
    <s v="0212 - MINISTERIO DE INDUSTRIA, COMERCIO Y MIPYMES (MICM)"/>
    <s v="0008 - OFICINA NACIONAL DE DERECHO DE AUTOR"/>
    <x v="1"/>
    <x v="2"/>
    <x v="54"/>
    <x v="1"/>
    <x v="6"/>
    <s v="N"/>
    <s v="00 - N/A"/>
    <s v="10 - FONDO GENERAL"/>
    <s v="(en blanco)"/>
    <s v="99 - MULTIPROVINCIAL"/>
    <n v="1900000"/>
    <n v="0"/>
  </r>
  <r>
    <s v="2024"/>
    <x v="0"/>
    <x v="0"/>
    <x v="0"/>
    <x v="0"/>
    <s v="2 - Poder Ejecutivo"/>
    <s v="0212 - MINISTERIO DE INDUSTRIA, COMERCIO Y MIPYMES (MICM)"/>
    <s v="0008 - OFICINA NACIONAL DE DERECHO DE AUTOR"/>
    <x v="1"/>
    <x v="2"/>
    <x v="54"/>
    <x v="1"/>
    <x v="7"/>
    <s v="N"/>
    <s v="00 - N/A"/>
    <s v="10 - FONDO GENERAL"/>
    <s v="(en blanco)"/>
    <s v="99 - MULTIPROVINCIAL"/>
    <n v="1900000"/>
    <n v="155627.32"/>
  </r>
  <r>
    <s v="2024"/>
    <x v="0"/>
    <x v="0"/>
    <x v="0"/>
    <x v="0"/>
    <s v="2 - Poder Ejecutivo"/>
    <s v="0212 - MINISTERIO DE INDUSTRIA, COMERCIO Y MIPYMES (MICM)"/>
    <s v="0008 - OFICINA NACIONAL DE DERECHO DE AUTOR"/>
    <x v="1"/>
    <x v="2"/>
    <x v="54"/>
    <x v="1"/>
    <x v="9"/>
    <s v="N"/>
    <s v="00 - N/A"/>
    <s v="10 - FONDO GENERAL"/>
    <s v="(en blanco)"/>
    <s v="99 - MULTIPROVINCIAL"/>
    <n v="13350000"/>
    <n v="0"/>
  </r>
  <r>
    <s v="2024"/>
    <x v="0"/>
    <x v="0"/>
    <x v="0"/>
    <x v="0"/>
    <s v="2 - Poder Ejecutivo"/>
    <s v="0212 - MINISTERIO DE INDUSTRIA, COMERCIO Y MIPYMES (MICM)"/>
    <s v="0008 - OFICINA NACIONAL DE DERECHO DE AUTOR"/>
    <x v="1"/>
    <x v="2"/>
    <x v="54"/>
    <x v="1"/>
    <x v="10"/>
    <s v="N"/>
    <s v="00 - N/A"/>
    <s v="10 - FONDO GENERAL"/>
    <s v="(en blanco)"/>
    <s v="99 - MULTIPROVINCIAL"/>
    <n v="875000"/>
    <n v="0"/>
  </r>
  <r>
    <s v="2024"/>
    <x v="0"/>
    <x v="0"/>
    <x v="0"/>
    <x v="0"/>
    <s v="2 - Poder Ejecutivo"/>
    <s v="0212 - MINISTERIO DE INDUSTRIA, COMERCIO Y MIPYMES (MICM)"/>
    <s v="0008 - OFICINA NACIONAL DE DERECHO DE AUTOR"/>
    <x v="1"/>
    <x v="2"/>
    <x v="54"/>
    <x v="1"/>
    <x v="11"/>
    <s v="N"/>
    <s v="00 - N/A"/>
    <s v="10 - FONDO GENERAL"/>
    <s v="(en blanco)"/>
    <s v="99 - MULTIPROVINCIAL"/>
    <n v="4399001"/>
    <n v="234000"/>
  </r>
  <r>
    <s v="2024"/>
    <x v="0"/>
    <x v="0"/>
    <x v="0"/>
    <x v="0"/>
    <s v="2 - Poder Ejecutivo"/>
    <s v="0212 - MINISTERIO DE INDUSTRIA, COMERCIO Y MIPYMES (MICM)"/>
    <s v="0008 - OFICINA NACIONAL DE DERECHO DE AUTOR"/>
    <x v="1"/>
    <x v="2"/>
    <x v="54"/>
    <x v="1"/>
    <x v="12"/>
    <s v="N"/>
    <s v="00 - N/A"/>
    <s v="10 - FONDO GENERAL"/>
    <s v="(en blanco)"/>
    <s v="99 - MULTIPROVINCIAL"/>
    <n v="4590000"/>
    <n v="0"/>
  </r>
  <r>
    <s v="2024"/>
    <x v="0"/>
    <x v="0"/>
    <x v="0"/>
    <x v="0"/>
    <s v="2 - Poder Ejecutivo"/>
    <s v="0212 - MINISTERIO DE INDUSTRIA, COMERCIO Y MIPYMES (MICM)"/>
    <s v="0008 - OFICINA NACIONAL DE DERECHO DE AUTOR"/>
    <x v="1"/>
    <x v="2"/>
    <x v="54"/>
    <x v="1"/>
    <x v="13"/>
    <s v="N"/>
    <s v="00 - N/A"/>
    <s v="10 - FONDO GENERAL"/>
    <s v="(en blanco)"/>
    <s v="99 - MULTIPROVINCIAL"/>
    <n v="9680000"/>
    <n v="721192.48"/>
  </r>
  <r>
    <s v="2024"/>
    <x v="0"/>
    <x v="0"/>
    <x v="0"/>
    <x v="0"/>
    <s v="2 - Poder Ejecutivo"/>
    <s v="0212 - MINISTERIO DE INDUSTRIA, COMERCIO Y MIPYMES (MICM)"/>
    <s v="0008 - OFICINA NACIONAL DE DERECHO DE AUTOR"/>
    <x v="1"/>
    <x v="2"/>
    <x v="54"/>
    <x v="2"/>
    <x v="14"/>
    <s v="N"/>
    <s v="00 - N/A"/>
    <s v="10 - FONDO GENERAL"/>
    <s v="(en blanco)"/>
    <s v="99 - MULTIPROVINCIAL"/>
    <n v="260000"/>
    <n v="0"/>
  </r>
  <r>
    <s v="2024"/>
    <x v="0"/>
    <x v="0"/>
    <x v="0"/>
    <x v="0"/>
    <s v="2 - Poder Ejecutivo"/>
    <s v="0212 - MINISTERIO DE INDUSTRIA, COMERCIO Y MIPYMES (MICM)"/>
    <s v="0008 - OFICINA NACIONAL DE DERECHO DE AUTOR"/>
    <x v="1"/>
    <x v="2"/>
    <x v="54"/>
    <x v="2"/>
    <x v="15"/>
    <s v="N"/>
    <s v="00 - N/A"/>
    <s v="10 - FONDO GENERAL"/>
    <s v="(en blanco)"/>
    <s v="99 - MULTIPROVINCIAL"/>
    <n v="350000"/>
    <n v="0"/>
  </r>
  <r>
    <s v="2024"/>
    <x v="0"/>
    <x v="0"/>
    <x v="0"/>
    <x v="0"/>
    <s v="2 - Poder Ejecutivo"/>
    <s v="0212 - MINISTERIO DE INDUSTRIA, COMERCIO Y MIPYMES (MICM)"/>
    <s v="0008 - OFICINA NACIONAL DE DERECHO DE AUTOR"/>
    <x v="1"/>
    <x v="2"/>
    <x v="54"/>
    <x v="2"/>
    <x v="16"/>
    <s v="N"/>
    <s v="00 - N/A"/>
    <s v="10 - FONDO GENERAL"/>
    <s v="(en blanco)"/>
    <s v="99 - MULTIPROVINCIAL"/>
    <n v="1150000"/>
    <n v="82214.600000000006"/>
  </r>
  <r>
    <s v="2024"/>
    <x v="0"/>
    <x v="0"/>
    <x v="0"/>
    <x v="0"/>
    <s v="2 - Poder Ejecutivo"/>
    <s v="0212 - MINISTERIO DE INDUSTRIA, COMERCIO Y MIPYMES (MICM)"/>
    <s v="0008 - OFICINA NACIONAL DE DERECHO DE AUTOR"/>
    <x v="1"/>
    <x v="2"/>
    <x v="54"/>
    <x v="2"/>
    <x v="18"/>
    <s v="N"/>
    <s v="00 - N/A"/>
    <s v="10 - FONDO GENERAL"/>
    <s v="(en blanco)"/>
    <s v="99 - MULTIPROVINCIAL"/>
    <n v="380000"/>
    <n v="0"/>
  </r>
  <r>
    <s v="2024"/>
    <x v="0"/>
    <x v="0"/>
    <x v="0"/>
    <x v="0"/>
    <s v="2 - Poder Ejecutivo"/>
    <s v="0212 - MINISTERIO DE INDUSTRIA, COMERCIO Y MIPYMES (MICM)"/>
    <s v="0008 - OFICINA NACIONAL DE DERECHO DE AUTOR"/>
    <x v="1"/>
    <x v="2"/>
    <x v="54"/>
    <x v="2"/>
    <x v="19"/>
    <s v="N"/>
    <s v="00 - N/A"/>
    <s v="10 - FONDO GENERAL"/>
    <s v="(en blanco)"/>
    <s v="99 - MULTIPROVINCIAL"/>
    <n v="250000"/>
    <n v="0"/>
  </r>
  <r>
    <s v="2024"/>
    <x v="0"/>
    <x v="0"/>
    <x v="0"/>
    <x v="0"/>
    <s v="2 - Poder Ejecutivo"/>
    <s v="0212 - MINISTERIO DE INDUSTRIA, COMERCIO Y MIPYMES (MICM)"/>
    <s v="0008 - OFICINA NACIONAL DE DERECHO DE AUTOR"/>
    <x v="1"/>
    <x v="2"/>
    <x v="54"/>
    <x v="2"/>
    <x v="20"/>
    <s v="N"/>
    <s v="00 - N/A"/>
    <s v="10 - FONDO GENERAL"/>
    <s v="(en blanco)"/>
    <s v="99 - MULTIPROVINCIAL"/>
    <n v="3410000"/>
    <n v="832500"/>
  </r>
  <r>
    <s v="2024"/>
    <x v="0"/>
    <x v="0"/>
    <x v="0"/>
    <x v="0"/>
    <s v="2 - Poder Ejecutivo"/>
    <s v="0212 - MINISTERIO DE INDUSTRIA, COMERCIO Y MIPYMES (MICM)"/>
    <s v="0008 - OFICINA NACIONAL DE DERECHO DE AUTOR"/>
    <x v="1"/>
    <x v="2"/>
    <x v="54"/>
    <x v="2"/>
    <x v="21"/>
    <s v="N"/>
    <s v="00 - N/A"/>
    <s v="10 - FONDO GENERAL"/>
    <s v="(en blanco)"/>
    <s v="99 - MULTIPROVINCIAL"/>
    <n v="1960000"/>
    <n v="299548.78000000003"/>
  </r>
  <r>
    <s v="2024"/>
    <x v="0"/>
    <x v="0"/>
    <x v="0"/>
    <x v="0"/>
    <s v="2 - Poder Ejecutivo"/>
    <s v="0212 - MINISTERIO DE INDUSTRIA, COMERCIO Y MIPYMES (MICM)"/>
    <s v="0008 - OFICINA NACIONAL DE DERECHO DE AUTOR"/>
    <x v="1"/>
    <x v="2"/>
    <x v="54"/>
    <x v="2"/>
    <x v="21"/>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4"/>
    <x v="0"/>
    <x v="0"/>
    <s v="N"/>
    <s v="00 - N/A"/>
    <s v="10 - FONDO GENERAL"/>
    <s v="(en blanco)"/>
    <s v="99 - MULTIPROVINCIAL"/>
    <n v="31712900"/>
    <n v="6843451.3199999994"/>
  </r>
  <r>
    <s v="2024"/>
    <x v="0"/>
    <x v="0"/>
    <x v="0"/>
    <x v="0"/>
    <s v="2 - Poder Ejecutivo"/>
    <s v="0212 - MINISTERIO DE INDUSTRIA, COMERCIO Y MIPYMES (MICM)"/>
    <s v="0009 - DIRECCION DE FOMENTO Y DESARROLLO DE LA ARTESANIA NACIONAL (FODEARTE)"/>
    <x v="1"/>
    <x v="2"/>
    <x v="54"/>
    <x v="0"/>
    <x v="1"/>
    <s v="N"/>
    <s v="00 - N/A"/>
    <s v="10 - FONDO GENERAL"/>
    <s v="(en blanco)"/>
    <s v="99 - MULTIPROVINCIAL"/>
    <n v="6480231"/>
    <n v="135000"/>
  </r>
  <r>
    <s v="2024"/>
    <x v="0"/>
    <x v="0"/>
    <x v="0"/>
    <x v="0"/>
    <s v="2 - Poder Ejecutivo"/>
    <s v="0212 - MINISTERIO DE INDUSTRIA, COMERCIO Y MIPYMES (MICM)"/>
    <s v="0009 - DIRECCION DE FOMENTO Y DESARROLLO DE LA ARTESANIA NACIONAL (FODEARTE)"/>
    <x v="1"/>
    <x v="2"/>
    <x v="54"/>
    <x v="0"/>
    <x v="4"/>
    <s v="N"/>
    <s v="00 - N/A"/>
    <s v="10 - FONDO GENERAL"/>
    <s v="(en blanco)"/>
    <s v="99 - MULTIPROVINCIAL"/>
    <n v="4453245"/>
    <n v="1009836.9899999999"/>
  </r>
  <r>
    <s v="2024"/>
    <x v="0"/>
    <x v="0"/>
    <x v="0"/>
    <x v="0"/>
    <s v="2 - Poder Ejecutivo"/>
    <s v="0212 - MINISTERIO DE INDUSTRIA, COMERCIO Y MIPYMES (MICM)"/>
    <s v="0009 - DIRECCION DE FOMENTO Y DESARROLLO DE LA ARTESANIA NACIONAL (FODEARTE)"/>
    <x v="1"/>
    <x v="2"/>
    <x v="54"/>
    <x v="1"/>
    <x v="5"/>
    <s v="N"/>
    <s v="00 - N/A"/>
    <s v="10 - FONDO GENERAL"/>
    <s v="(en blanco)"/>
    <s v="99 - MULTIPROVINCIAL"/>
    <n v="1568284"/>
    <n v="389944.35000000003"/>
  </r>
  <r>
    <s v="2024"/>
    <x v="0"/>
    <x v="0"/>
    <x v="0"/>
    <x v="0"/>
    <s v="2 - Poder Ejecutivo"/>
    <s v="0212 - MINISTERIO DE INDUSTRIA, COMERCIO Y MIPYMES (MICM)"/>
    <s v="0009 - DIRECCION DE FOMENTO Y DESARROLLO DE LA ARTESANIA NACIONAL (FODEARTE)"/>
    <x v="1"/>
    <x v="2"/>
    <x v="54"/>
    <x v="1"/>
    <x v="6"/>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4"/>
    <x v="1"/>
    <x v="7"/>
    <s v="N"/>
    <s v="00 - N/A"/>
    <s v="10 - FONDO GENERAL"/>
    <s v="(en blanco)"/>
    <s v="99 - MULTIPROVINCIAL"/>
    <n v="3800000"/>
    <n v="426318"/>
  </r>
  <r>
    <s v="2024"/>
    <x v="0"/>
    <x v="0"/>
    <x v="0"/>
    <x v="0"/>
    <s v="2 - Poder Ejecutivo"/>
    <s v="0212 - MINISTERIO DE INDUSTRIA, COMERCIO Y MIPYMES (MICM)"/>
    <s v="0009 - DIRECCION DE FOMENTO Y DESARROLLO DE LA ARTESANIA NACIONAL (FODEARTE)"/>
    <x v="1"/>
    <x v="2"/>
    <x v="54"/>
    <x v="1"/>
    <x v="8"/>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4"/>
    <x v="1"/>
    <x v="9"/>
    <s v="N"/>
    <s v="00 - N/A"/>
    <s v="10 - FONDO GENERAL"/>
    <s v="(en blanco)"/>
    <s v="99 - MULTIPROVINCIAL"/>
    <n v="100000"/>
    <n v="0"/>
  </r>
  <r>
    <s v="2024"/>
    <x v="0"/>
    <x v="0"/>
    <x v="0"/>
    <x v="0"/>
    <s v="2 - Poder Ejecutivo"/>
    <s v="0212 - MINISTERIO DE INDUSTRIA, COMERCIO Y MIPYMES (MICM)"/>
    <s v="0009 - DIRECCION DE FOMENTO Y DESARROLLO DE LA ARTESANIA NACIONAL (FODEARTE)"/>
    <x v="1"/>
    <x v="2"/>
    <x v="54"/>
    <x v="1"/>
    <x v="10"/>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4"/>
    <x v="1"/>
    <x v="11"/>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x v="1"/>
    <x v="2"/>
    <x v="54"/>
    <x v="1"/>
    <x v="12"/>
    <s v="N"/>
    <s v="00 - N/A"/>
    <s v="10 - FONDO GENERAL"/>
    <s v="(en blanco)"/>
    <s v="99 - MULTIPROVINCIAL"/>
    <n v="4452942"/>
    <n v="14440"/>
  </r>
  <r>
    <s v="2024"/>
    <x v="0"/>
    <x v="0"/>
    <x v="0"/>
    <x v="0"/>
    <s v="2 - Poder Ejecutivo"/>
    <s v="0212 - MINISTERIO DE INDUSTRIA, COMERCIO Y MIPYMES (MICM)"/>
    <s v="0009 - DIRECCION DE FOMENTO Y DESARROLLO DE LA ARTESANIA NACIONAL (FODEARTE)"/>
    <x v="1"/>
    <x v="2"/>
    <x v="54"/>
    <x v="1"/>
    <x v="13"/>
    <s v="N"/>
    <s v="00 - N/A"/>
    <s v="10 - FONDO GENERAL"/>
    <s v="(en blanco)"/>
    <s v="99 - MULTIPROVINCIAL"/>
    <n v="250000"/>
    <n v="0"/>
  </r>
  <r>
    <s v="2024"/>
    <x v="0"/>
    <x v="0"/>
    <x v="0"/>
    <x v="0"/>
    <s v="2 - Poder Ejecutivo"/>
    <s v="0212 - MINISTERIO DE INDUSTRIA, COMERCIO Y MIPYMES (MICM)"/>
    <s v="0009 - DIRECCION DE FOMENTO Y DESARROLLO DE LA ARTESANIA NACIONAL (FODEARTE)"/>
    <x v="1"/>
    <x v="2"/>
    <x v="54"/>
    <x v="2"/>
    <x v="14"/>
    <s v="N"/>
    <s v="00 - N/A"/>
    <s v="10 - FONDO GENERAL"/>
    <s v="(en blanco)"/>
    <s v="99 - MULTIPROVINCIAL"/>
    <n v="100000"/>
    <n v="7877.5"/>
  </r>
  <r>
    <s v="2024"/>
    <x v="0"/>
    <x v="0"/>
    <x v="0"/>
    <x v="0"/>
    <s v="2 - Poder Ejecutivo"/>
    <s v="0212 - MINISTERIO DE INDUSTRIA, COMERCIO Y MIPYMES (MICM)"/>
    <s v="0009 - DIRECCION DE FOMENTO Y DESARROLLO DE LA ARTESANIA NACIONAL (FODEARTE)"/>
    <x v="1"/>
    <x v="2"/>
    <x v="54"/>
    <x v="2"/>
    <x v="15"/>
    <s v="N"/>
    <s v="00 - N/A"/>
    <s v="10 - FONDO GENERAL"/>
    <s v="(en blanco)"/>
    <s v="99 - MULTIPROVINCIAL"/>
    <n v="0"/>
    <n v="0"/>
  </r>
  <r>
    <s v="2024"/>
    <x v="0"/>
    <x v="0"/>
    <x v="0"/>
    <x v="0"/>
    <s v="2 - Poder Ejecutivo"/>
    <s v="0212 - MINISTERIO DE INDUSTRIA, COMERCIO Y MIPYMES (MICM)"/>
    <s v="0009 - DIRECCION DE FOMENTO Y DESARROLLO DE LA ARTESANIA NACIONAL (FODEARTE)"/>
    <x v="1"/>
    <x v="2"/>
    <x v="54"/>
    <x v="2"/>
    <x v="16"/>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x v="1"/>
    <x v="2"/>
    <x v="54"/>
    <x v="2"/>
    <x v="18"/>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4"/>
    <x v="2"/>
    <x v="19"/>
    <s v="N"/>
    <s v="00 - N/A"/>
    <s v="10 - FONDO GENERAL"/>
    <s v="(en blanco)"/>
    <s v="99 - MULTIPROVINCIAL"/>
    <n v="70000"/>
    <n v="0"/>
  </r>
  <r>
    <s v="2024"/>
    <x v="0"/>
    <x v="0"/>
    <x v="0"/>
    <x v="0"/>
    <s v="2 - Poder Ejecutivo"/>
    <s v="0212 - MINISTERIO DE INDUSTRIA, COMERCIO Y MIPYMES (MICM)"/>
    <s v="0009 - DIRECCION DE FOMENTO Y DESARROLLO DE LA ARTESANIA NACIONAL (FODEARTE)"/>
    <x v="1"/>
    <x v="2"/>
    <x v="54"/>
    <x v="2"/>
    <x v="20"/>
    <s v="N"/>
    <s v="00 - N/A"/>
    <s v="10 - FONDO GENERAL"/>
    <s v="(en blanco)"/>
    <s v="99 - MULTIPROVINCIAL"/>
    <n v="3112000"/>
    <n v="758665.88"/>
  </r>
  <r>
    <s v="2024"/>
    <x v="0"/>
    <x v="0"/>
    <x v="0"/>
    <x v="0"/>
    <s v="2 - Poder Ejecutivo"/>
    <s v="0212 - MINISTERIO DE INDUSTRIA, COMERCIO Y MIPYMES (MICM)"/>
    <s v="0009 - DIRECCION DE FOMENTO Y DESARROLLO DE LA ARTESANIA NACIONAL (FODEARTE)"/>
    <x v="1"/>
    <x v="2"/>
    <x v="54"/>
    <x v="2"/>
    <x v="21"/>
    <s v="N"/>
    <s v="00 - N/A"/>
    <s v="10 - FONDO GENERAL"/>
    <s v="(en blanco)"/>
    <s v="99 - MULTIPROVINCIAL"/>
    <n v="259998"/>
    <n v="63916.95"/>
  </r>
  <r>
    <s v="2024"/>
    <x v="0"/>
    <x v="0"/>
    <x v="0"/>
    <x v="0"/>
    <s v="2 - Poder Ejecutivo"/>
    <s v="0212 - MINISTERIO DE INDUSTRIA, COMERCIO Y MIPYMES (MICM)"/>
    <s v="0010 - CONSEJO DE COORDINACIÓN DE LA ZONA ESPECIAL DE DESARROLLO FRONTERIZO (CCDF)"/>
    <x v="1"/>
    <x v="2"/>
    <x v="54"/>
    <x v="0"/>
    <x v="0"/>
    <s v="N"/>
    <s v="00 - N/A"/>
    <s v="10 - FONDO GENERAL"/>
    <s v="(en blanco)"/>
    <s v="99 - MULTIPROVINCIAL"/>
    <n v="52000000"/>
    <n v="11369689.359999999"/>
  </r>
  <r>
    <s v="2024"/>
    <x v="0"/>
    <x v="0"/>
    <x v="0"/>
    <x v="0"/>
    <s v="2 - Poder Ejecutivo"/>
    <s v="0212 - MINISTERIO DE INDUSTRIA, COMERCIO Y MIPYMES (MICM)"/>
    <s v="0010 - CONSEJO DE COORDINACIÓN DE LA ZONA ESPECIAL DE DESARROLLO FRONTERIZO (CCDF)"/>
    <x v="1"/>
    <x v="2"/>
    <x v="54"/>
    <x v="0"/>
    <x v="1"/>
    <s v="N"/>
    <s v="00 - N/A"/>
    <s v="10 - FONDO GENERAL"/>
    <s v="(en blanco)"/>
    <s v="99 - MULTIPROVINCIAL"/>
    <n v="5185126"/>
    <n v="750000"/>
  </r>
  <r>
    <s v="2024"/>
    <x v="0"/>
    <x v="0"/>
    <x v="0"/>
    <x v="0"/>
    <s v="2 - Poder Ejecutivo"/>
    <s v="0212 - MINISTERIO DE INDUSTRIA, COMERCIO Y MIPYMES (MICM)"/>
    <s v="0010 - CONSEJO DE COORDINACIÓN DE LA ZONA ESPECIAL DE DESARROLLO FRONTERIZO (CCDF)"/>
    <x v="1"/>
    <x v="2"/>
    <x v="54"/>
    <x v="0"/>
    <x v="2"/>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4"/>
    <x v="0"/>
    <x v="4"/>
    <s v="N"/>
    <s v="00 - N/A"/>
    <s v="10 - FONDO GENERAL"/>
    <s v="(en blanco)"/>
    <s v="99 - MULTIPROVINCIAL"/>
    <n v="7400000"/>
    <n v="1682195.1900000002"/>
  </r>
  <r>
    <s v="2024"/>
    <x v="0"/>
    <x v="0"/>
    <x v="0"/>
    <x v="0"/>
    <s v="2 - Poder Ejecutivo"/>
    <s v="0212 - MINISTERIO DE INDUSTRIA, COMERCIO Y MIPYMES (MICM)"/>
    <s v="0010 - CONSEJO DE COORDINACIÓN DE LA ZONA ESPECIAL DE DESARROLLO FRONTERIZO (CCDF)"/>
    <x v="1"/>
    <x v="2"/>
    <x v="54"/>
    <x v="1"/>
    <x v="5"/>
    <s v="N"/>
    <s v="00 - N/A"/>
    <s v="10 - FONDO GENERAL"/>
    <s v="(en blanco)"/>
    <s v="99 - MULTIPROVINCIAL"/>
    <n v="2110000"/>
    <n v="310494.34000000003"/>
  </r>
  <r>
    <s v="2024"/>
    <x v="0"/>
    <x v="0"/>
    <x v="0"/>
    <x v="0"/>
    <s v="2 - Poder Ejecutivo"/>
    <s v="0212 - MINISTERIO DE INDUSTRIA, COMERCIO Y MIPYMES (MICM)"/>
    <s v="0010 - CONSEJO DE COORDINACIÓN DE LA ZONA ESPECIAL DE DESARROLLO FRONTERIZO (CCDF)"/>
    <x v="1"/>
    <x v="2"/>
    <x v="54"/>
    <x v="1"/>
    <x v="6"/>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x v="1"/>
    <x v="2"/>
    <x v="54"/>
    <x v="1"/>
    <x v="7"/>
    <s v="N"/>
    <s v="00 - N/A"/>
    <s v="10 - FONDO GENERAL"/>
    <s v="(en blanco)"/>
    <s v="99 - MULTIPROVINCIAL"/>
    <n v="3100000"/>
    <n v="417450"/>
  </r>
  <r>
    <s v="2024"/>
    <x v="0"/>
    <x v="0"/>
    <x v="0"/>
    <x v="0"/>
    <s v="2 - Poder Ejecutivo"/>
    <s v="0212 - MINISTERIO DE INDUSTRIA, COMERCIO Y MIPYMES (MICM)"/>
    <s v="0010 - CONSEJO DE COORDINACIÓN DE LA ZONA ESPECIAL DE DESARROLLO FRONTERIZO (CCDF)"/>
    <x v="1"/>
    <x v="2"/>
    <x v="54"/>
    <x v="1"/>
    <x v="8"/>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4"/>
    <x v="1"/>
    <x v="9"/>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4"/>
    <x v="1"/>
    <x v="10"/>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4"/>
    <x v="1"/>
    <x v="11"/>
    <s v="N"/>
    <s v="00 - N/A"/>
    <s v="10 - FONDO GENERAL"/>
    <s v="(en blanco)"/>
    <s v="99 - MULTIPROVINCIAL"/>
    <n v="500000"/>
    <n v="0"/>
  </r>
  <r>
    <s v="2024"/>
    <x v="0"/>
    <x v="0"/>
    <x v="0"/>
    <x v="0"/>
    <s v="2 - Poder Ejecutivo"/>
    <s v="0212 - MINISTERIO DE INDUSTRIA, COMERCIO Y MIPYMES (MICM)"/>
    <s v="0010 - CONSEJO DE COORDINACIÓN DE LA ZONA ESPECIAL DE DESARROLLO FRONTERIZO (CCDF)"/>
    <x v="1"/>
    <x v="2"/>
    <x v="54"/>
    <x v="1"/>
    <x v="12"/>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x v="1"/>
    <x v="2"/>
    <x v="54"/>
    <x v="1"/>
    <x v="13"/>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4"/>
    <x v="2"/>
    <x v="14"/>
    <s v="N"/>
    <s v="00 - N/A"/>
    <s v="10 - FONDO GENERAL"/>
    <s v="(en blanco)"/>
    <s v="99 - MULTIPROVINCIAL"/>
    <n v="500000"/>
    <n v="147584.5"/>
  </r>
  <r>
    <s v="2024"/>
    <x v="0"/>
    <x v="0"/>
    <x v="0"/>
    <x v="0"/>
    <s v="2 - Poder Ejecutivo"/>
    <s v="0212 - MINISTERIO DE INDUSTRIA, COMERCIO Y MIPYMES (MICM)"/>
    <s v="0010 - CONSEJO DE COORDINACIÓN DE LA ZONA ESPECIAL DE DESARROLLO FRONTERIZO (CCDF)"/>
    <x v="1"/>
    <x v="2"/>
    <x v="54"/>
    <x v="2"/>
    <x v="15"/>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x v="1"/>
    <x v="2"/>
    <x v="54"/>
    <x v="2"/>
    <x v="16"/>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x v="1"/>
    <x v="2"/>
    <x v="54"/>
    <x v="2"/>
    <x v="17"/>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4"/>
    <x v="2"/>
    <x v="18"/>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4"/>
    <x v="2"/>
    <x v="19"/>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4"/>
    <x v="2"/>
    <x v="20"/>
    <s v="N"/>
    <s v="00 - N/A"/>
    <s v="10 - FONDO GENERAL"/>
    <s v="(en blanco)"/>
    <s v="99 - MULTIPROVINCIAL"/>
    <n v="5150000"/>
    <n v="656000"/>
  </r>
  <r>
    <s v="2024"/>
    <x v="0"/>
    <x v="0"/>
    <x v="0"/>
    <x v="0"/>
    <s v="2 - Poder Ejecutivo"/>
    <s v="0212 - MINISTERIO DE INDUSTRIA, COMERCIO Y MIPYMES (MICM)"/>
    <s v="0010 - CONSEJO DE COORDINACIÓN DE LA ZONA ESPECIAL DE DESARROLLO FRONTERIZO (CCDF)"/>
    <x v="1"/>
    <x v="2"/>
    <x v="54"/>
    <x v="2"/>
    <x v="21"/>
    <s v="N"/>
    <s v="00 - N/A"/>
    <s v="10 - FONDO GENERAL"/>
    <s v="(en blanco)"/>
    <s v="99 - MULTIPROVINCIAL"/>
    <n v="1400000"/>
    <n v="78670.600000000006"/>
  </r>
  <r>
    <s v="2024"/>
    <x v="0"/>
    <x v="0"/>
    <x v="0"/>
    <x v="0"/>
    <s v="2 - Poder Ejecutivo"/>
    <s v="0213 - MINISTERIO DE TURISMO"/>
    <s v="0001 - MINISTERIO DE TURISMO"/>
    <x v="1"/>
    <x v="17"/>
    <x v="64"/>
    <x v="0"/>
    <x v="0"/>
    <s v="N"/>
    <s v="00 - N/A"/>
    <s v="10 - FONDO GENERAL"/>
    <s v="(en blanco)"/>
    <s v="99 - MULTIPROVINCIAL"/>
    <n v="875165070"/>
    <n v="183858858.94999993"/>
  </r>
  <r>
    <s v="2024"/>
    <x v="0"/>
    <x v="0"/>
    <x v="0"/>
    <x v="0"/>
    <s v="2 - Poder Ejecutivo"/>
    <s v="0213 - MINISTERIO DE TURISMO"/>
    <s v="0001 - MINISTERIO DE TURISMO"/>
    <x v="1"/>
    <x v="17"/>
    <x v="64"/>
    <x v="0"/>
    <x v="1"/>
    <s v="N"/>
    <s v="00 - N/A"/>
    <s v="10 - FONDO GENERAL"/>
    <s v="(en blanco)"/>
    <s v="99 - MULTIPROVINCIAL"/>
    <n v="280744842"/>
    <n v="3186348.5399999996"/>
  </r>
  <r>
    <s v="2024"/>
    <x v="0"/>
    <x v="0"/>
    <x v="0"/>
    <x v="0"/>
    <s v="2 - Poder Ejecutivo"/>
    <s v="0213 - MINISTERIO DE TURISMO"/>
    <s v="0001 - MINISTERIO DE TURISMO"/>
    <x v="1"/>
    <x v="17"/>
    <x v="64"/>
    <x v="0"/>
    <x v="1"/>
    <s v="N"/>
    <s v="00 - N/A"/>
    <s v="20 - FONDOS CON DESTINO ESPECÍFICO"/>
    <s v="(en blanco)"/>
    <s v="99 - MULTIPROVINCIAL"/>
    <n v="74302064"/>
    <n v="17878000"/>
  </r>
  <r>
    <s v="2024"/>
    <x v="0"/>
    <x v="0"/>
    <x v="0"/>
    <x v="0"/>
    <s v="2 - Poder Ejecutivo"/>
    <s v="0213 - MINISTERIO DE TURISMO"/>
    <s v="0001 - MINISTERIO DE TURISMO"/>
    <x v="1"/>
    <x v="17"/>
    <x v="64"/>
    <x v="0"/>
    <x v="4"/>
    <s v="N"/>
    <s v="00 - N/A"/>
    <s v="10 - FONDO GENERAL"/>
    <s v="(en blanco)"/>
    <s v="99 - MULTIPROVINCIAL"/>
    <n v="141800000"/>
    <n v="26314266.529999997"/>
  </r>
  <r>
    <s v="2024"/>
    <x v="0"/>
    <x v="0"/>
    <x v="0"/>
    <x v="0"/>
    <s v="2 - Poder Ejecutivo"/>
    <s v="0213 - MINISTERIO DE TURISMO"/>
    <s v="0001 - MINISTERIO DE TURISMO"/>
    <x v="1"/>
    <x v="17"/>
    <x v="64"/>
    <x v="1"/>
    <x v="5"/>
    <s v="N"/>
    <s v="00 - N/A"/>
    <s v="10 - FONDO GENERAL"/>
    <s v="(en blanco)"/>
    <s v="99 - MULTIPROVINCIAL"/>
    <n v="149702795"/>
    <n v="17099941.739999998"/>
  </r>
  <r>
    <s v="2024"/>
    <x v="0"/>
    <x v="0"/>
    <x v="0"/>
    <x v="0"/>
    <s v="2 - Poder Ejecutivo"/>
    <s v="0213 - MINISTERIO DE TURISMO"/>
    <s v="0001 - MINISTERIO DE TURISMO"/>
    <x v="1"/>
    <x v="17"/>
    <x v="64"/>
    <x v="1"/>
    <x v="6"/>
    <s v="N"/>
    <s v="00 - N/A"/>
    <s v="10 - FONDO GENERAL"/>
    <s v="(en blanco)"/>
    <s v="99 - MULTIPROVINCIAL"/>
    <n v="1086913135"/>
    <n v="198401017.30000001"/>
  </r>
  <r>
    <s v="2024"/>
    <x v="0"/>
    <x v="0"/>
    <x v="0"/>
    <x v="0"/>
    <s v="2 - Poder Ejecutivo"/>
    <s v="0213 - MINISTERIO DE TURISMO"/>
    <s v="0001 - MINISTERIO DE TURISMO"/>
    <x v="1"/>
    <x v="17"/>
    <x v="64"/>
    <x v="1"/>
    <x v="6"/>
    <s v="N"/>
    <s v="00 - N/A"/>
    <s v="20 - FONDOS CON DESTINO ESPECÍFICO"/>
    <s v="(en blanco)"/>
    <s v="99 - MULTIPROVINCIAL"/>
    <n v="118312658"/>
    <n v="1239126.8"/>
  </r>
  <r>
    <s v="2024"/>
    <x v="0"/>
    <x v="0"/>
    <x v="0"/>
    <x v="0"/>
    <s v="2 - Poder Ejecutivo"/>
    <s v="0213 - MINISTERIO DE TURISMO"/>
    <s v="0001 - MINISTERIO DE TURISMO"/>
    <x v="1"/>
    <x v="17"/>
    <x v="64"/>
    <x v="1"/>
    <x v="8"/>
    <s v="N"/>
    <s v="00 - N/A"/>
    <s v="10 - FONDO GENERAL"/>
    <s v="(en blanco)"/>
    <s v="99 - MULTIPROVINCIAL"/>
    <n v="11900000"/>
    <n v="2733337.52"/>
  </r>
  <r>
    <s v="2024"/>
    <x v="0"/>
    <x v="0"/>
    <x v="0"/>
    <x v="0"/>
    <s v="2 - Poder Ejecutivo"/>
    <s v="0213 - MINISTERIO DE TURISMO"/>
    <s v="0001 - MINISTERIO DE TURISMO"/>
    <x v="1"/>
    <x v="17"/>
    <x v="64"/>
    <x v="1"/>
    <x v="9"/>
    <s v="N"/>
    <s v="00 - N/A"/>
    <s v="10 - FONDO GENERAL"/>
    <s v="(en blanco)"/>
    <s v="99 - MULTIPROVINCIAL"/>
    <n v="185855586"/>
    <n v="27079406.48"/>
  </r>
  <r>
    <s v="2024"/>
    <x v="0"/>
    <x v="0"/>
    <x v="0"/>
    <x v="0"/>
    <s v="2 - Poder Ejecutivo"/>
    <s v="0213 - MINISTERIO DE TURISMO"/>
    <s v="0001 - MINISTERIO DE TURISMO"/>
    <x v="1"/>
    <x v="17"/>
    <x v="64"/>
    <x v="1"/>
    <x v="10"/>
    <s v="N"/>
    <s v="00 - N/A"/>
    <s v="10 - FONDO GENERAL"/>
    <s v="(en blanco)"/>
    <s v="99 - MULTIPROVINCIAL"/>
    <n v="44314300"/>
    <n v="1648450.5100000002"/>
  </r>
  <r>
    <s v="2024"/>
    <x v="0"/>
    <x v="0"/>
    <x v="0"/>
    <x v="0"/>
    <s v="2 - Poder Ejecutivo"/>
    <s v="0213 - MINISTERIO DE TURISMO"/>
    <s v="0001 - MINISTERIO DE TURISMO"/>
    <x v="1"/>
    <x v="17"/>
    <x v="64"/>
    <x v="1"/>
    <x v="11"/>
    <s v="N"/>
    <s v="00 - N/A"/>
    <s v="10 - FONDO GENERAL"/>
    <s v="(en blanco)"/>
    <s v="99 - MULTIPROVINCIAL"/>
    <n v="22299449"/>
    <n v="2375470.2799999998"/>
  </r>
  <r>
    <s v="2024"/>
    <x v="0"/>
    <x v="0"/>
    <x v="0"/>
    <x v="0"/>
    <s v="2 - Poder Ejecutivo"/>
    <s v="0213 - MINISTERIO DE TURISMO"/>
    <s v="0001 - MINISTERIO DE TURISMO"/>
    <x v="1"/>
    <x v="17"/>
    <x v="64"/>
    <x v="1"/>
    <x v="12"/>
    <s v="N"/>
    <s v="00 - N/A"/>
    <s v="10 - FONDO GENERAL"/>
    <s v="(en blanco)"/>
    <s v="99 - MULTIPROVINCIAL"/>
    <n v="138673396"/>
    <n v="7868935.7800000003"/>
  </r>
  <r>
    <s v="2024"/>
    <x v="0"/>
    <x v="0"/>
    <x v="0"/>
    <x v="0"/>
    <s v="2 - Poder Ejecutivo"/>
    <s v="0213 - MINISTERIO DE TURISMO"/>
    <s v="0001 - MINISTERIO DE TURISMO"/>
    <x v="1"/>
    <x v="17"/>
    <x v="64"/>
    <x v="1"/>
    <x v="12"/>
    <s v="N"/>
    <s v="00 - N/A"/>
    <s v="70 - DONACION EXTERNA"/>
    <s v="(en blanco)"/>
    <s v="99 - MULTIPROVINCIAL"/>
    <n v="127059400"/>
    <n v="0"/>
  </r>
  <r>
    <s v="2024"/>
    <x v="0"/>
    <x v="0"/>
    <x v="0"/>
    <x v="0"/>
    <s v="2 - Poder Ejecutivo"/>
    <s v="0213 - MINISTERIO DE TURISMO"/>
    <s v="0001 - MINISTERIO DE TURISMO"/>
    <x v="1"/>
    <x v="17"/>
    <x v="64"/>
    <x v="1"/>
    <x v="13"/>
    <s v="N"/>
    <s v="00 - N/A"/>
    <s v="10 - FONDO GENERAL"/>
    <s v="(en blanco)"/>
    <s v="99 - MULTIPROVINCIAL"/>
    <n v="28340175"/>
    <n v="5640671.4000000004"/>
  </r>
  <r>
    <s v="2024"/>
    <x v="0"/>
    <x v="0"/>
    <x v="0"/>
    <x v="0"/>
    <s v="2 - Poder Ejecutivo"/>
    <s v="0213 - MINISTERIO DE TURISMO"/>
    <s v="0001 - MINISTERIO DE TURISMO"/>
    <x v="1"/>
    <x v="17"/>
    <x v="64"/>
    <x v="2"/>
    <x v="14"/>
    <s v="N"/>
    <s v="00 - N/A"/>
    <s v="10 - FONDO GENERAL"/>
    <s v="(en blanco)"/>
    <s v="99 - MULTIPROVINCIAL"/>
    <n v="6198917"/>
    <n v="276930"/>
  </r>
  <r>
    <s v="2024"/>
    <x v="0"/>
    <x v="0"/>
    <x v="0"/>
    <x v="0"/>
    <s v="2 - Poder Ejecutivo"/>
    <s v="0213 - MINISTERIO DE TURISMO"/>
    <s v="0001 - MINISTERIO DE TURISMO"/>
    <x v="1"/>
    <x v="17"/>
    <x v="64"/>
    <x v="2"/>
    <x v="15"/>
    <s v="N"/>
    <s v="00 - N/A"/>
    <s v="10 - FONDO GENERAL"/>
    <s v="(en blanco)"/>
    <s v="99 - MULTIPROVINCIAL"/>
    <n v="19172485"/>
    <n v="0"/>
  </r>
  <r>
    <s v="2024"/>
    <x v="0"/>
    <x v="0"/>
    <x v="0"/>
    <x v="0"/>
    <s v="2 - Poder Ejecutivo"/>
    <s v="0213 - MINISTERIO DE TURISMO"/>
    <s v="0001 - MINISTERIO DE TURISMO"/>
    <x v="1"/>
    <x v="17"/>
    <x v="64"/>
    <x v="2"/>
    <x v="16"/>
    <s v="N"/>
    <s v="00 - N/A"/>
    <s v="10 - FONDO GENERAL"/>
    <s v="(en blanco)"/>
    <s v="99 - MULTIPROVINCIAL"/>
    <n v="4625825"/>
    <n v="0"/>
  </r>
  <r>
    <s v="2024"/>
    <x v="0"/>
    <x v="0"/>
    <x v="0"/>
    <x v="0"/>
    <s v="2 - Poder Ejecutivo"/>
    <s v="0213 - MINISTERIO DE TURISMO"/>
    <s v="0001 - MINISTERIO DE TURISMO"/>
    <x v="1"/>
    <x v="17"/>
    <x v="64"/>
    <x v="2"/>
    <x v="17"/>
    <s v="N"/>
    <s v="00 - N/A"/>
    <s v="10 - FONDO GENERAL"/>
    <s v="(en blanco)"/>
    <s v="99 - MULTIPROVINCIAL"/>
    <n v="500000"/>
    <n v="0"/>
  </r>
  <r>
    <s v="2024"/>
    <x v="0"/>
    <x v="0"/>
    <x v="0"/>
    <x v="0"/>
    <s v="2 - Poder Ejecutivo"/>
    <s v="0213 - MINISTERIO DE TURISMO"/>
    <s v="0001 - MINISTERIO DE TURISMO"/>
    <x v="1"/>
    <x v="17"/>
    <x v="64"/>
    <x v="2"/>
    <x v="18"/>
    <s v="N"/>
    <s v="00 - N/A"/>
    <s v="10 - FONDO GENERAL"/>
    <s v="(en blanco)"/>
    <s v="99 - MULTIPROVINCIAL"/>
    <n v="791843"/>
    <n v="0"/>
  </r>
  <r>
    <s v="2024"/>
    <x v="0"/>
    <x v="0"/>
    <x v="0"/>
    <x v="0"/>
    <s v="2 - Poder Ejecutivo"/>
    <s v="0213 - MINISTERIO DE TURISMO"/>
    <s v="0001 - MINISTERIO DE TURISMO"/>
    <x v="1"/>
    <x v="17"/>
    <x v="64"/>
    <x v="2"/>
    <x v="19"/>
    <s v="N"/>
    <s v="00 - N/A"/>
    <s v="10 - FONDO GENERAL"/>
    <s v="(en blanco)"/>
    <s v="99 - MULTIPROVINCIAL"/>
    <n v="3036746"/>
    <n v="0"/>
  </r>
  <r>
    <s v="2024"/>
    <x v="0"/>
    <x v="0"/>
    <x v="0"/>
    <x v="0"/>
    <s v="2 - Poder Ejecutivo"/>
    <s v="0213 - MINISTERIO DE TURISMO"/>
    <s v="0001 - MINISTERIO DE TURISMO"/>
    <x v="1"/>
    <x v="17"/>
    <x v="64"/>
    <x v="2"/>
    <x v="20"/>
    <s v="N"/>
    <s v="00 - N/A"/>
    <s v="10 - FONDO GENERAL"/>
    <s v="(en blanco)"/>
    <s v="99 - MULTIPROVINCIAL"/>
    <n v="42325593"/>
    <n v="7558178.2599999998"/>
  </r>
  <r>
    <s v="2024"/>
    <x v="0"/>
    <x v="0"/>
    <x v="0"/>
    <x v="0"/>
    <s v="2 - Poder Ejecutivo"/>
    <s v="0213 - MINISTERIO DE TURISMO"/>
    <s v="0001 - MINISTERIO DE TURISMO"/>
    <x v="1"/>
    <x v="17"/>
    <x v="64"/>
    <x v="2"/>
    <x v="21"/>
    <s v="N"/>
    <s v="00 - N/A"/>
    <s v="10 - FONDO GENERAL"/>
    <s v="(en blanco)"/>
    <s v="99 - MULTIPROVINCIAL"/>
    <n v="11694752"/>
    <n v="241463.34999999998"/>
  </r>
  <r>
    <s v="2024"/>
    <x v="0"/>
    <x v="0"/>
    <x v="0"/>
    <x v="0"/>
    <s v="2 - Poder Ejecutivo"/>
    <s v="0213 - MINISTERIO DE TURISMO"/>
    <s v="0002 - COMITE EJECUTOR DE INFRAESTRUCTA EN ZONAS TURISTICAS (CEIZTUR)"/>
    <x v="1"/>
    <x v="17"/>
    <x v="64"/>
    <x v="0"/>
    <x v="0"/>
    <s v="N"/>
    <s v="00 - N/A"/>
    <s v="20 - FONDOS CON DESTINO ESPECÍFICO"/>
    <s v="(en blanco)"/>
    <s v="99 - MULTIPROVINCIAL"/>
    <n v="320900000"/>
    <n v="71774141.980000004"/>
  </r>
  <r>
    <s v="2024"/>
    <x v="0"/>
    <x v="0"/>
    <x v="0"/>
    <x v="0"/>
    <s v="2 - Poder Ejecutivo"/>
    <s v="0213 - MINISTERIO DE TURISMO"/>
    <s v="0002 - COMITE EJECUTOR DE INFRAESTRUCTA EN ZONAS TURISTICAS (CEIZTUR)"/>
    <x v="1"/>
    <x v="17"/>
    <x v="64"/>
    <x v="0"/>
    <x v="1"/>
    <s v="N"/>
    <s v="00 - N/A"/>
    <s v="20 - FONDOS CON DESTINO ESPECÍFICO"/>
    <s v="(en blanco)"/>
    <s v="99 - MULTIPROVINCIAL"/>
    <n v="44000000"/>
    <n v="729769.44"/>
  </r>
  <r>
    <s v="2024"/>
    <x v="0"/>
    <x v="0"/>
    <x v="0"/>
    <x v="0"/>
    <s v="2 - Poder Ejecutivo"/>
    <s v="0213 - MINISTERIO DE TURISMO"/>
    <s v="0002 - COMITE EJECUTOR DE INFRAESTRUCTA EN ZONAS TURISTICAS (CEIZTUR)"/>
    <x v="1"/>
    <x v="17"/>
    <x v="64"/>
    <x v="0"/>
    <x v="4"/>
    <s v="N"/>
    <s v="00 - N/A"/>
    <s v="20 - FONDOS CON DESTINO ESPECÍFICO"/>
    <s v="(en blanco)"/>
    <s v="99 - MULTIPROVINCIAL"/>
    <n v="18500000"/>
    <n v="3976555.44"/>
  </r>
  <r>
    <s v="2024"/>
    <x v="0"/>
    <x v="0"/>
    <x v="0"/>
    <x v="0"/>
    <s v="2 - Poder Ejecutivo"/>
    <s v="0213 - MINISTERIO DE TURISMO"/>
    <s v="0002 - COMITE EJECUTOR DE INFRAESTRUCTA EN ZONAS TURISTICAS (CEIZTUR)"/>
    <x v="1"/>
    <x v="17"/>
    <x v="64"/>
    <x v="1"/>
    <x v="5"/>
    <s v="N"/>
    <s v="00 - N/A"/>
    <s v="20 - FONDOS CON DESTINO ESPECÍFICO"/>
    <s v="(en blanco)"/>
    <s v="99 - MULTIPROVINCIAL"/>
    <n v="4350000"/>
    <n v="630182.53"/>
  </r>
  <r>
    <s v="2024"/>
    <x v="0"/>
    <x v="0"/>
    <x v="0"/>
    <x v="0"/>
    <s v="2 - Poder Ejecutivo"/>
    <s v="0213 - MINISTERIO DE TURISMO"/>
    <s v="0002 - COMITE EJECUTOR DE INFRAESTRUCTA EN ZONAS TURISTICAS (CEIZTUR)"/>
    <x v="1"/>
    <x v="17"/>
    <x v="64"/>
    <x v="1"/>
    <x v="6"/>
    <s v="N"/>
    <s v="00 - N/A"/>
    <s v="20 - FONDOS CON DESTINO ESPECÍFICO"/>
    <s v="(en blanco)"/>
    <s v="99 - MULTIPROVINCIAL"/>
    <n v="6000000"/>
    <n v="141747.5"/>
  </r>
  <r>
    <s v="2024"/>
    <x v="0"/>
    <x v="0"/>
    <x v="0"/>
    <x v="0"/>
    <s v="2 - Poder Ejecutivo"/>
    <s v="0213 - MINISTERIO DE TURISMO"/>
    <s v="0002 - COMITE EJECUTOR DE INFRAESTRUCTA EN ZONAS TURISTICAS (CEIZTUR)"/>
    <x v="1"/>
    <x v="17"/>
    <x v="64"/>
    <x v="1"/>
    <x v="7"/>
    <s v="N"/>
    <s v="00 - N/A"/>
    <s v="20 - FONDOS CON DESTINO ESPECÍFICO"/>
    <s v="(en blanco)"/>
    <s v="99 - MULTIPROVINCIAL"/>
    <n v="15500000"/>
    <n v="2538740"/>
  </r>
  <r>
    <s v="2024"/>
    <x v="0"/>
    <x v="0"/>
    <x v="0"/>
    <x v="0"/>
    <s v="2 - Poder Ejecutivo"/>
    <s v="0213 - MINISTERIO DE TURISMO"/>
    <s v="0002 - COMITE EJECUTOR DE INFRAESTRUCTA EN ZONAS TURISTICAS (CEIZTUR)"/>
    <x v="1"/>
    <x v="17"/>
    <x v="64"/>
    <x v="1"/>
    <x v="8"/>
    <s v="N"/>
    <s v="00 - N/A"/>
    <s v="20 - FONDOS CON DESTINO ESPECÍFICO"/>
    <s v="(en blanco)"/>
    <s v="99 - MULTIPROVINCIAL"/>
    <n v="1600000"/>
    <n v="266436.09999999998"/>
  </r>
  <r>
    <s v="2024"/>
    <x v="0"/>
    <x v="0"/>
    <x v="0"/>
    <x v="0"/>
    <s v="2 - Poder Ejecutivo"/>
    <s v="0213 - MINISTERIO DE TURISMO"/>
    <s v="0002 - COMITE EJECUTOR DE INFRAESTRUCTA EN ZONAS TURISTICAS (CEIZTUR)"/>
    <x v="1"/>
    <x v="17"/>
    <x v="64"/>
    <x v="1"/>
    <x v="9"/>
    <s v="N"/>
    <s v="00 - N/A"/>
    <s v="20 - FONDOS CON DESTINO ESPECÍFICO"/>
    <s v="(en blanco)"/>
    <s v="99 - MULTIPROVINCIAL"/>
    <n v="22600000"/>
    <n v="2203774.2000000002"/>
  </r>
  <r>
    <s v="2024"/>
    <x v="0"/>
    <x v="0"/>
    <x v="0"/>
    <x v="0"/>
    <s v="2 - Poder Ejecutivo"/>
    <s v="0213 - MINISTERIO DE TURISMO"/>
    <s v="0002 - COMITE EJECUTOR DE INFRAESTRUCTA EN ZONAS TURISTICAS (CEIZTUR)"/>
    <x v="1"/>
    <x v="17"/>
    <x v="64"/>
    <x v="1"/>
    <x v="10"/>
    <s v="N"/>
    <s v="00 - N/A"/>
    <s v="20 - FONDOS CON DESTINO ESPECÍFICO"/>
    <s v="(en blanco)"/>
    <s v="99 - MULTIPROVINCIAL"/>
    <n v="29000000"/>
    <n v="5204506.42"/>
  </r>
  <r>
    <s v="2024"/>
    <x v="0"/>
    <x v="0"/>
    <x v="0"/>
    <x v="0"/>
    <s v="2 - Poder Ejecutivo"/>
    <s v="0213 - MINISTERIO DE TURISMO"/>
    <s v="0002 - COMITE EJECUTOR DE INFRAESTRUCTA EN ZONAS TURISTICAS (CEIZTUR)"/>
    <x v="1"/>
    <x v="17"/>
    <x v="64"/>
    <x v="1"/>
    <x v="11"/>
    <s v="N"/>
    <s v="00 - N/A"/>
    <s v="20 - FONDOS CON DESTINO ESPECÍFICO"/>
    <s v="(en blanco)"/>
    <s v="99 - MULTIPROVINCIAL"/>
    <n v="41400000"/>
    <n v="1080425.6800000002"/>
  </r>
  <r>
    <s v="2024"/>
    <x v="0"/>
    <x v="0"/>
    <x v="0"/>
    <x v="0"/>
    <s v="2 - Poder Ejecutivo"/>
    <s v="0213 - MINISTERIO DE TURISMO"/>
    <s v="0002 - COMITE EJECUTOR DE INFRAESTRUCTA EN ZONAS TURISTICAS (CEIZTUR)"/>
    <x v="1"/>
    <x v="17"/>
    <x v="64"/>
    <x v="1"/>
    <x v="12"/>
    <s v="N"/>
    <s v="00 - N/A"/>
    <s v="20 - FONDOS CON DESTINO ESPECÍFICO"/>
    <s v="(en blanco)"/>
    <s v="99 - MULTIPROVINCIAL"/>
    <n v="15850000"/>
    <n v="403319.17"/>
  </r>
  <r>
    <s v="2024"/>
    <x v="0"/>
    <x v="0"/>
    <x v="0"/>
    <x v="0"/>
    <s v="2 - Poder Ejecutivo"/>
    <s v="0213 - MINISTERIO DE TURISMO"/>
    <s v="0002 - COMITE EJECUTOR DE INFRAESTRUCTA EN ZONAS TURISTICAS (CEIZTUR)"/>
    <x v="1"/>
    <x v="17"/>
    <x v="64"/>
    <x v="1"/>
    <x v="13"/>
    <s v="N"/>
    <s v="00 - N/A"/>
    <s v="20 - FONDOS CON DESTINO ESPECÍFICO"/>
    <s v="(en blanco)"/>
    <s v="99 - MULTIPROVINCIAL"/>
    <n v="12000000"/>
    <n v="1247508.04"/>
  </r>
  <r>
    <s v="2024"/>
    <x v="0"/>
    <x v="0"/>
    <x v="0"/>
    <x v="0"/>
    <s v="2 - Poder Ejecutivo"/>
    <s v="0213 - MINISTERIO DE TURISMO"/>
    <s v="0002 - COMITE EJECUTOR DE INFRAESTRUCTA EN ZONAS TURISTICAS (CEIZTUR)"/>
    <x v="1"/>
    <x v="17"/>
    <x v="64"/>
    <x v="2"/>
    <x v="14"/>
    <s v="N"/>
    <s v="00 - N/A"/>
    <s v="20 - FONDOS CON DESTINO ESPECÍFICO"/>
    <s v="(en blanco)"/>
    <s v="99 - MULTIPROVINCIAL"/>
    <n v="2600000"/>
    <n v="78704.84"/>
  </r>
  <r>
    <s v="2024"/>
    <x v="0"/>
    <x v="0"/>
    <x v="0"/>
    <x v="0"/>
    <s v="2 - Poder Ejecutivo"/>
    <s v="0213 - MINISTERIO DE TURISMO"/>
    <s v="0002 - COMITE EJECUTOR DE INFRAESTRUCTA EN ZONAS TURISTICAS (CEIZTUR)"/>
    <x v="1"/>
    <x v="17"/>
    <x v="64"/>
    <x v="2"/>
    <x v="15"/>
    <s v="N"/>
    <s v="00 - N/A"/>
    <s v="20 - FONDOS CON DESTINO ESPECÍFICO"/>
    <s v="(en blanco)"/>
    <s v="99 - MULTIPROVINCIAL"/>
    <n v="3300000"/>
    <n v="0"/>
  </r>
  <r>
    <s v="2024"/>
    <x v="0"/>
    <x v="0"/>
    <x v="0"/>
    <x v="0"/>
    <s v="2 - Poder Ejecutivo"/>
    <s v="0213 - MINISTERIO DE TURISMO"/>
    <s v="0002 - COMITE EJECUTOR DE INFRAESTRUCTA EN ZONAS TURISTICAS (CEIZTUR)"/>
    <x v="1"/>
    <x v="17"/>
    <x v="64"/>
    <x v="2"/>
    <x v="16"/>
    <s v="N"/>
    <s v="00 - N/A"/>
    <s v="20 - FONDOS CON DESTINO ESPECÍFICO"/>
    <s v="(en blanco)"/>
    <s v="99 - MULTIPROVINCIAL"/>
    <n v="1050000"/>
    <n v="130135.12"/>
  </r>
  <r>
    <s v="2024"/>
    <x v="0"/>
    <x v="0"/>
    <x v="0"/>
    <x v="0"/>
    <s v="2 - Poder Ejecutivo"/>
    <s v="0213 - MINISTERIO DE TURISMO"/>
    <s v="0002 - COMITE EJECUTOR DE INFRAESTRUCTA EN ZONAS TURISTICAS (CEIZTUR)"/>
    <x v="1"/>
    <x v="17"/>
    <x v="64"/>
    <x v="2"/>
    <x v="17"/>
    <s v="N"/>
    <s v="00 - N/A"/>
    <s v="20 - FONDOS CON DESTINO ESPECÍFICO"/>
    <s v="(en blanco)"/>
    <s v="99 - MULTIPROVINCIAL"/>
    <n v="100000"/>
    <n v="0"/>
  </r>
  <r>
    <s v="2024"/>
    <x v="0"/>
    <x v="0"/>
    <x v="0"/>
    <x v="0"/>
    <s v="2 - Poder Ejecutivo"/>
    <s v="0213 - MINISTERIO DE TURISMO"/>
    <s v="0002 - COMITE EJECUTOR DE INFRAESTRUCTA EN ZONAS TURISTICAS (CEIZTUR)"/>
    <x v="1"/>
    <x v="17"/>
    <x v="64"/>
    <x v="2"/>
    <x v="18"/>
    <s v="N"/>
    <s v="00 - N/A"/>
    <s v="20 - FONDOS CON DESTINO ESPECÍFICO"/>
    <s v="(en blanco)"/>
    <s v="99 - MULTIPROVINCIAL"/>
    <n v="2800000"/>
    <n v="0"/>
  </r>
  <r>
    <s v="2024"/>
    <x v="0"/>
    <x v="0"/>
    <x v="0"/>
    <x v="0"/>
    <s v="2 - Poder Ejecutivo"/>
    <s v="0213 - MINISTERIO DE TURISMO"/>
    <s v="0002 - COMITE EJECUTOR DE INFRAESTRUCTA EN ZONAS TURISTICAS (CEIZTUR)"/>
    <x v="1"/>
    <x v="17"/>
    <x v="64"/>
    <x v="2"/>
    <x v="19"/>
    <s v="N"/>
    <s v="00 - N/A"/>
    <s v="20 - FONDOS CON DESTINO ESPECÍFICO"/>
    <s v="(en blanco)"/>
    <s v="99 - MULTIPROVINCIAL"/>
    <n v="4300000"/>
    <n v="742746.82000000007"/>
  </r>
  <r>
    <s v="2024"/>
    <x v="0"/>
    <x v="0"/>
    <x v="0"/>
    <x v="0"/>
    <s v="2 - Poder Ejecutivo"/>
    <s v="0213 - MINISTERIO DE TURISMO"/>
    <s v="0002 - COMITE EJECUTOR DE INFRAESTRUCTA EN ZONAS TURISTICAS (CEIZTUR)"/>
    <x v="1"/>
    <x v="17"/>
    <x v="64"/>
    <x v="2"/>
    <x v="20"/>
    <s v="N"/>
    <s v="00 - N/A"/>
    <s v="20 - FONDOS CON DESTINO ESPECÍFICO"/>
    <s v="(en blanco)"/>
    <s v="99 - MULTIPROVINCIAL"/>
    <n v="27700000"/>
    <n v="19000.009999999998"/>
  </r>
  <r>
    <s v="2024"/>
    <x v="0"/>
    <x v="0"/>
    <x v="0"/>
    <x v="0"/>
    <s v="2 - Poder Ejecutivo"/>
    <s v="0213 - MINISTERIO DE TURISMO"/>
    <s v="0002 - COMITE EJECUTOR DE INFRAESTRUCTA EN ZONAS TURISTICAS (CEIZTUR)"/>
    <x v="1"/>
    <x v="17"/>
    <x v="64"/>
    <x v="2"/>
    <x v="21"/>
    <s v="N"/>
    <s v="00 - N/A"/>
    <s v="20 - FONDOS CON DESTINO ESPECÍFICO"/>
    <s v="(en blanco)"/>
    <s v="99 - MULTIPROVINCIAL"/>
    <n v="20550000"/>
    <n v="742941.87"/>
  </r>
  <r>
    <s v="2024"/>
    <x v="0"/>
    <x v="0"/>
    <x v="0"/>
    <x v="0"/>
    <s v="2 - Poder Ejecutivo"/>
    <s v="0214 - PROCURADURÍA GENERAL DE LA REPÚBLICA"/>
    <s v="0001 - PROCURADURIA GENERAL DE LA REPUBLICA DOMINICANA"/>
    <x v="0"/>
    <x v="1"/>
    <x v="1"/>
    <x v="0"/>
    <x v="0"/>
    <s v="N"/>
    <s v="00 - N/A"/>
    <s v="10 - FONDO GENERAL"/>
    <s v="(en blanco)"/>
    <s v="99 - MULTIPROVINCIAL"/>
    <n v="4651744377"/>
    <n v="968230365.17000008"/>
  </r>
  <r>
    <s v="2024"/>
    <x v="0"/>
    <x v="0"/>
    <x v="0"/>
    <x v="0"/>
    <s v="2 - Poder Ejecutivo"/>
    <s v="0214 - PROCURADURÍA GENERAL DE LA REPÚBLICA"/>
    <s v="0001 - PROCURADURIA GENERAL DE LA REPUBLICA DOMINICANA"/>
    <x v="0"/>
    <x v="1"/>
    <x v="1"/>
    <x v="0"/>
    <x v="0"/>
    <s v="N"/>
    <s v="00 - N/A"/>
    <s v="20 - FONDOS CON DESTINO ESPECÍFICO"/>
    <s v="(en blanco)"/>
    <s v="99 - MULTIPROVINCIAL"/>
    <n v="700000"/>
    <n v="174999.99"/>
  </r>
  <r>
    <s v="2024"/>
    <x v="0"/>
    <x v="0"/>
    <x v="0"/>
    <x v="0"/>
    <s v="2 - Poder Ejecutivo"/>
    <s v="0214 - PROCURADURÍA GENERAL DE LA REPÚBLICA"/>
    <s v="0001 - PROCURADURIA GENERAL DE LA REPUBLICA DOMINICANA"/>
    <x v="0"/>
    <x v="1"/>
    <x v="1"/>
    <x v="0"/>
    <x v="1"/>
    <s v="N"/>
    <s v="00 - N/A"/>
    <s v="10 - FONDO GENERAL"/>
    <s v="(en blanco)"/>
    <s v="99 - MULTIPROVINCIAL"/>
    <n v="962272666"/>
    <n v="584354985.63999999"/>
  </r>
  <r>
    <s v="2024"/>
    <x v="0"/>
    <x v="0"/>
    <x v="0"/>
    <x v="0"/>
    <s v="2 - Poder Ejecutivo"/>
    <s v="0214 - PROCURADURÍA GENERAL DE LA REPÚBLICA"/>
    <s v="0001 - PROCURADURIA GENERAL DE LA REPUBLICA DOMINICANA"/>
    <x v="0"/>
    <x v="1"/>
    <x v="1"/>
    <x v="0"/>
    <x v="1"/>
    <s v="N"/>
    <s v="00 - N/A"/>
    <s v="20 - FONDOS CON DESTINO ESPECÍFICO"/>
    <s v="(en blanco)"/>
    <s v="99 - MULTIPROVINCIAL"/>
    <n v="269897104"/>
    <n v="70228275.989999995"/>
  </r>
  <r>
    <s v="2024"/>
    <x v="0"/>
    <x v="0"/>
    <x v="0"/>
    <x v="0"/>
    <s v="2 - Poder Ejecutivo"/>
    <s v="0214 - PROCURADURÍA GENERAL DE LA REPÚBLICA"/>
    <s v="0001 - PROCURADURIA GENERAL DE LA REPUBLICA DOMINICANA"/>
    <x v="0"/>
    <x v="1"/>
    <x v="1"/>
    <x v="0"/>
    <x v="2"/>
    <s v="N"/>
    <s v="00 - N/A"/>
    <s v="10 - FONDO GENERAL"/>
    <s v="(en blanco)"/>
    <s v="99 - MULTIPROVINCIAL"/>
    <n v="25509600"/>
    <n v="6377400"/>
  </r>
  <r>
    <s v="2024"/>
    <x v="0"/>
    <x v="0"/>
    <x v="0"/>
    <x v="0"/>
    <s v="2 - Poder Ejecutivo"/>
    <s v="0214 - PROCURADURÍA GENERAL DE LA REPÚBLICA"/>
    <s v="0001 - PROCURADURIA GENERAL DE LA REPUBLICA DOMINICANA"/>
    <x v="0"/>
    <x v="1"/>
    <x v="1"/>
    <x v="0"/>
    <x v="2"/>
    <s v="N"/>
    <s v="00 - N/A"/>
    <s v="20 - FONDOS CON DESTINO ESPECÍFICO"/>
    <s v="(en blanco)"/>
    <s v="99 - MULTIPROVINCIAL"/>
    <n v="6000000"/>
    <n v="1500000"/>
  </r>
  <r>
    <s v="2024"/>
    <x v="0"/>
    <x v="0"/>
    <x v="0"/>
    <x v="0"/>
    <s v="2 - Poder Ejecutivo"/>
    <s v="0214 - PROCURADURÍA GENERAL DE LA REPÚBLICA"/>
    <s v="0001 - PROCURADURIA GENERAL DE LA REPUBLICA DOMINICANA"/>
    <x v="0"/>
    <x v="1"/>
    <x v="1"/>
    <x v="0"/>
    <x v="4"/>
    <s v="N"/>
    <s v="00 - N/A"/>
    <s v="10 - FONDO GENERAL"/>
    <s v="(en blanco)"/>
    <s v="99 - MULTIPROVINCIAL"/>
    <n v="0"/>
    <n v="206833236.06"/>
  </r>
  <r>
    <s v="2024"/>
    <x v="0"/>
    <x v="0"/>
    <x v="0"/>
    <x v="0"/>
    <s v="2 - Poder Ejecutivo"/>
    <s v="0214 - PROCURADURÍA GENERAL DE LA REPÚBLICA"/>
    <s v="0001 - PROCURADURIA GENERAL DE LA REPUBLICA DOMINICANA"/>
    <x v="0"/>
    <x v="1"/>
    <x v="1"/>
    <x v="1"/>
    <x v="5"/>
    <s v="N"/>
    <s v="00 - N/A"/>
    <s v="10 - FONDO GENERAL"/>
    <s v="(en blanco)"/>
    <s v="99 - MULTIPROVINCIAL"/>
    <n v="76000000"/>
    <n v="18999999.990000002"/>
  </r>
  <r>
    <s v="2024"/>
    <x v="0"/>
    <x v="0"/>
    <x v="0"/>
    <x v="0"/>
    <s v="2 - Poder Ejecutivo"/>
    <s v="0214 - PROCURADURÍA GENERAL DE LA REPÚBLICA"/>
    <s v="0001 - PROCURADURIA GENERAL DE LA REPUBLICA DOMINICANA"/>
    <x v="0"/>
    <x v="1"/>
    <x v="1"/>
    <x v="1"/>
    <x v="5"/>
    <s v="N"/>
    <s v="00 - N/A"/>
    <s v="20 - FONDOS CON DESTINO ESPECÍFICO"/>
    <s v="(en blanco)"/>
    <s v="99 - MULTIPROVINCIAL"/>
    <n v="282897196"/>
    <n v="70724298.989999995"/>
  </r>
  <r>
    <s v="2024"/>
    <x v="0"/>
    <x v="0"/>
    <x v="0"/>
    <x v="0"/>
    <s v="2 - Poder Ejecutivo"/>
    <s v="0214 - PROCURADURÍA GENERAL DE LA REPÚBLICA"/>
    <s v="0001 - PROCURADURIA GENERAL DE LA REPUBLICA DOMINICANA"/>
    <x v="0"/>
    <x v="1"/>
    <x v="1"/>
    <x v="1"/>
    <x v="6"/>
    <s v="N"/>
    <s v="00 - N/A"/>
    <s v="20 - FONDOS CON DESTINO ESPECÍFICO"/>
    <s v="(en blanco)"/>
    <s v="99 - MULTIPROVINCIAL"/>
    <n v="7800000"/>
    <n v="1950000"/>
  </r>
  <r>
    <s v="2024"/>
    <x v="0"/>
    <x v="0"/>
    <x v="0"/>
    <x v="0"/>
    <s v="2 - Poder Ejecutivo"/>
    <s v="0214 - PROCURADURÍA GENERAL DE LA REPÚBLICA"/>
    <s v="0001 - PROCURADURIA GENERAL DE LA REPUBLICA DOMINICANA"/>
    <x v="0"/>
    <x v="1"/>
    <x v="1"/>
    <x v="1"/>
    <x v="7"/>
    <s v="N"/>
    <s v="00 - N/A"/>
    <s v="20 - FONDOS CON DESTINO ESPECÍFICO"/>
    <s v="(en blanco)"/>
    <s v="99 - MULTIPROVINCIAL"/>
    <n v="37480169"/>
    <n v="9370042.2599999998"/>
  </r>
  <r>
    <s v="2024"/>
    <x v="0"/>
    <x v="0"/>
    <x v="0"/>
    <x v="0"/>
    <s v="2 - Poder Ejecutivo"/>
    <s v="0214 - PROCURADURÍA GENERAL DE LA REPÚBLICA"/>
    <s v="0001 - PROCURADURIA GENERAL DE LA REPUBLICA DOMINICANA"/>
    <x v="0"/>
    <x v="1"/>
    <x v="1"/>
    <x v="1"/>
    <x v="8"/>
    <s v="N"/>
    <s v="00 - N/A"/>
    <s v="10 - FONDO GENERAL"/>
    <s v="(en blanco)"/>
    <s v="99 - MULTIPROVINCIAL"/>
    <n v="9090000"/>
    <n v="2272500"/>
  </r>
  <r>
    <s v="2024"/>
    <x v="0"/>
    <x v="0"/>
    <x v="0"/>
    <x v="0"/>
    <s v="2 - Poder Ejecutivo"/>
    <s v="0214 - PROCURADURÍA GENERAL DE LA REPÚBLICA"/>
    <s v="0001 - PROCURADURIA GENERAL DE LA REPUBLICA DOMINICANA"/>
    <x v="0"/>
    <x v="1"/>
    <x v="1"/>
    <x v="1"/>
    <x v="8"/>
    <s v="N"/>
    <s v="00 - N/A"/>
    <s v="20 - FONDOS CON DESTINO ESPECÍFICO"/>
    <s v="(en blanco)"/>
    <s v="99 - MULTIPROVINCIAL"/>
    <n v="13400000"/>
    <n v="3350000.0100000002"/>
  </r>
  <r>
    <s v="2024"/>
    <x v="0"/>
    <x v="0"/>
    <x v="0"/>
    <x v="0"/>
    <s v="2 - Poder Ejecutivo"/>
    <s v="0214 - PROCURADURÍA GENERAL DE LA REPÚBLICA"/>
    <s v="0001 - PROCURADURIA GENERAL DE LA REPUBLICA DOMINICANA"/>
    <x v="0"/>
    <x v="1"/>
    <x v="1"/>
    <x v="1"/>
    <x v="9"/>
    <s v="N"/>
    <s v="00 - N/A"/>
    <s v="20 - FONDOS CON DESTINO ESPECÍFICO"/>
    <s v="(en blanco)"/>
    <s v="99 - MULTIPROVINCIAL"/>
    <n v="133365000"/>
    <n v="33341249.999999993"/>
  </r>
  <r>
    <s v="2024"/>
    <x v="0"/>
    <x v="0"/>
    <x v="0"/>
    <x v="0"/>
    <s v="2 - Poder Ejecutivo"/>
    <s v="0214 - PROCURADURÍA GENERAL DE LA REPÚBLICA"/>
    <s v="0001 - PROCURADURIA GENERAL DE LA REPUBLICA DOMINICANA"/>
    <x v="0"/>
    <x v="1"/>
    <x v="1"/>
    <x v="1"/>
    <x v="10"/>
    <s v="N"/>
    <s v="00 - N/A"/>
    <s v="10 - FONDO GENERAL"/>
    <s v="(en blanco)"/>
    <s v="99 - MULTIPROVINCIAL"/>
    <n v="27916000"/>
    <n v="6979000.0199999996"/>
  </r>
  <r>
    <s v="2024"/>
    <x v="0"/>
    <x v="0"/>
    <x v="0"/>
    <x v="0"/>
    <s v="2 - Poder Ejecutivo"/>
    <s v="0214 - PROCURADURÍA GENERAL DE LA REPÚBLICA"/>
    <s v="0001 - PROCURADURIA GENERAL DE LA REPUBLICA DOMINICANA"/>
    <x v="0"/>
    <x v="1"/>
    <x v="1"/>
    <x v="1"/>
    <x v="10"/>
    <s v="N"/>
    <s v="00 - N/A"/>
    <s v="20 - FONDOS CON DESTINO ESPECÍFICO"/>
    <s v="(en blanco)"/>
    <s v="99 - MULTIPROVINCIAL"/>
    <n v="105837602"/>
    <n v="26459400.509999998"/>
  </r>
  <r>
    <s v="2024"/>
    <x v="0"/>
    <x v="0"/>
    <x v="0"/>
    <x v="0"/>
    <s v="2 - Poder Ejecutivo"/>
    <s v="0214 - PROCURADURÍA GENERAL DE LA REPÚBLICA"/>
    <s v="0001 - PROCURADURIA GENERAL DE LA REPUBLICA DOMINICANA"/>
    <x v="0"/>
    <x v="1"/>
    <x v="1"/>
    <x v="1"/>
    <x v="11"/>
    <s v="N"/>
    <s v="00 - N/A"/>
    <s v="10 - FONDO GENERAL"/>
    <s v="(en blanco)"/>
    <s v="99 - MULTIPROVINCIAL"/>
    <n v="18000000"/>
    <n v="4500000"/>
  </r>
  <r>
    <s v="2024"/>
    <x v="0"/>
    <x v="0"/>
    <x v="0"/>
    <x v="0"/>
    <s v="2 - Poder Ejecutivo"/>
    <s v="0214 - PROCURADURÍA GENERAL DE LA REPÚBLICA"/>
    <s v="0001 - PROCURADURIA GENERAL DE LA REPUBLICA DOMINICANA"/>
    <x v="0"/>
    <x v="1"/>
    <x v="1"/>
    <x v="1"/>
    <x v="11"/>
    <s v="N"/>
    <s v="00 - N/A"/>
    <s v="20 - FONDOS CON DESTINO ESPECÍFICO"/>
    <s v="(en blanco)"/>
    <s v="99 - MULTIPROVINCIAL"/>
    <n v="9764395"/>
    <n v="2441098.6800000002"/>
  </r>
  <r>
    <s v="2024"/>
    <x v="0"/>
    <x v="0"/>
    <x v="0"/>
    <x v="0"/>
    <s v="2 - Poder Ejecutivo"/>
    <s v="0214 - PROCURADURÍA GENERAL DE LA REPÚBLICA"/>
    <s v="0001 - PROCURADURIA GENERAL DE LA REPUBLICA DOMINICANA"/>
    <x v="0"/>
    <x v="1"/>
    <x v="1"/>
    <x v="1"/>
    <x v="12"/>
    <s v="N"/>
    <s v="00 - N/A"/>
    <s v="10 - FONDO GENERAL"/>
    <s v="(en blanco)"/>
    <s v="99 - MULTIPROVINCIAL"/>
    <n v="89101806"/>
    <n v="22555767.990000002"/>
  </r>
  <r>
    <s v="2024"/>
    <x v="0"/>
    <x v="0"/>
    <x v="0"/>
    <x v="0"/>
    <s v="2 - Poder Ejecutivo"/>
    <s v="0214 - PROCURADURÍA GENERAL DE LA REPÚBLICA"/>
    <s v="0001 - PROCURADURIA GENERAL DE LA REPUBLICA DOMINICANA"/>
    <x v="0"/>
    <x v="1"/>
    <x v="1"/>
    <x v="1"/>
    <x v="12"/>
    <s v="N"/>
    <s v="00 - N/A"/>
    <s v="20 - FONDOS CON DESTINO ESPECÍFICO"/>
    <s v="(en blanco)"/>
    <s v="99 - MULTIPROVINCIAL"/>
    <n v="70867353"/>
    <n v="17216838.240000002"/>
  </r>
  <r>
    <s v="2024"/>
    <x v="0"/>
    <x v="0"/>
    <x v="0"/>
    <x v="0"/>
    <s v="2 - Poder Ejecutivo"/>
    <s v="0214 - PROCURADURÍA GENERAL DE LA REPÚBLICA"/>
    <s v="0001 - PROCURADURIA GENERAL DE LA REPUBLICA DOMINICANA"/>
    <x v="0"/>
    <x v="1"/>
    <x v="1"/>
    <x v="1"/>
    <x v="12"/>
    <s v="N"/>
    <s v="00 - N/A"/>
    <s v="70 - DONACION EXTERNA"/>
    <s v="(en blanco)"/>
    <s v="99 - MULTIPROVINCIAL"/>
    <n v="7499765"/>
    <n v="0"/>
  </r>
  <r>
    <s v="2024"/>
    <x v="0"/>
    <x v="0"/>
    <x v="0"/>
    <x v="0"/>
    <s v="2 - Poder Ejecutivo"/>
    <s v="0214 - PROCURADURÍA GENERAL DE LA REPÚBLICA"/>
    <s v="0001 - PROCURADURIA GENERAL DE LA REPUBLICA DOMINICANA"/>
    <x v="0"/>
    <x v="1"/>
    <x v="1"/>
    <x v="1"/>
    <x v="13"/>
    <s v="N"/>
    <s v="00 - N/A"/>
    <s v="10 - FONDO GENERAL"/>
    <s v="(en blanco)"/>
    <s v="99 - MULTIPROVINCIAL"/>
    <n v="3000000"/>
    <n v="750000"/>
  </r>
  <r>
    <s v="2024"/>
    <x v="0"/>
    <x v="0"/>
    <x v="0"/>
    <x v="0"/>
    <s v="2 - Poder Ejecutivo"/>
    <s v="0214 - PROCURADURÍA GENERAL DE LA REPÚBLICA"/>
    <s v="0001 - PROCURADURIA GENERAL DE LA REPUBLICA DOMINICANA"/>
    <x v="0"/>
    <x v="1"/>
    <x v="1"/>
    <x v="1"/>
    <x v="13"/>
    <s v="N"/>
    <s v="00 - N/A"/>
    <s v="20 - FONDOS CON DESTINO ESPECÍFICO"/>
    <s v="(en blanco)"/>
    <s v="99 - MULTIPROVINCIAL"/>
    <n v="12510679"/>
    <n v="3127669.74"/>
  </r>
  <r>
    <s v="2024"/>
    <x v="0"/>
    <x v="0"/>
    <x v="0"/>
    <x v="0"/>
    <s v="2 - Poder Ejecutivo"/>
    <s v="0214 - PROCURADURÍA GENERAL DE LA REPÚBLICA"/>
    <s v="0001 - PROCURADURIA GENERAL DE LA REPUBLICA DOMINICANA"/>
    <x v="0"/>
    <x v="1"/>
    <x v="1"/>
    <x v="2"/>
    <x v="14"/>
    <s v="N"/>
    <s v="00 - N/A"/>
    <s v="10 - FONDO GENERAL"/>
    <s v="(en blanco)"/>
    <s v="99 - MULTIPROVINCIAL"/>
    <n v="83396279"/>
    <n v="19446700.559999999"/>
  </r>
  <r>
    <s v="2024"/>
    <x v="0"/>
    <x v="0"/>
    <x v="0"/>
    <x v="0"/>
    <s v="2 - Poder Ejecutivo"/>
    <s v="0214 - PROCURADURÍA GENERAL DE LA REPÚBLICA"/>
    <s v="0001 - PROCURADURIA GENERAL DE LA REPUBLICA DOMINICANA"/>
    <x v="0"/>
    <x v="1"/>
    <x v="1"/>
    <x v="2"/>
    <x v="14"/>
    <s v="N"/>
    <s v="00 - N/A"/>
    <s v="20 - FONDOS CON DESTINO ESPECÍFICO"/>
    <s v="(en blanco)"/>
    <s v="99 - MULTIPROVINCIAL"/>
    <n v="430920430"/>
    <n v="101830345.07000001"/>
  </r>
  <r>
    <s v="2024"/>
    <x v="0"/>
    <x v="0"/>
    <x v="0"/>
    <x v="0"/>
    <s v="2 - Poder Ejecutivo"/>
    <s v="0214 - PROCURADURÍA GENERAL DE LA REPÚBLICA"/>
    <s v="0001 - PROCURADURIA GENERAL DE LA REPUBLICA DOMINICANA"/>
    <x v="0"/>
    <x v="1"/>
    <x v="1"/>
    <x v="2"/>
    <x v="15"/>
    <s v="N"/>
    <s v="00 - N/A"/>
    <s v="20 - FONDOS CON DESTINO ESPECÍFICO"/>
    <s v="(en blanco)"/>
    <s v="99 - MULTIPROVINCIAL"/>
    <n v="6880000"/>
    <n v="1146666.6800000002"/>
  </r>
  <r>
    <s v="2024"/>
    <x v="0"/>
    <x v="0"/>
    <x v="0"/>
    <x v="0"/>
    <s v="2 - Poder Ejecutivo"/>
    <s v="0214 - PROCURADURÍA GENERAL DE LA REPÚBLICA"/>
    <s v="0001 - PROCURADURIA GENERAL DE LA REPUBLICA DOMINICANA"/>
    <x v="0"/>
    <x v="1"/>
    <x v="1"/>
    <x v="2"/>
    <x v="16"/>
    <s v="N"/>
    <s v="00 - N/A"/>
    <s v="20 - FONDOS CON DESTINO ESPECÍFICO"/>
    <s v="(en blanco)"/>
    <s v="99 - MULTIPROVINCIAL"/>
    <n v="34654446"/>
    <n v="5775741.0199999996"/>
  </r>
  <r>
    <s v="2024"/>
    <x v="0"/>
    <x v="0"/>
    <x v="0"/>
    <x v="0"/>
    <s v="2 - Poder Ejecutivo"/>
    <s v="0214 - PROCURADURÍA GENERAL DE LA REPÚBLICA"/>
    <s v="0001 - PROCURADURIA GENERAL DE LA REPUBLICA DOMINICANA"/>
    <x v="0"/>
    <x v="1"/>
    <x v="1"/>
    <x v="2"/>
    <x v="17"/>
    <s v="N"/>
    <s v="00 - N/A"/>
    <s v="20 - FONDOS CON DESTINO ESPECÍFICO"/>
    <s v="(en blanco)"/>
    <s v="99 - MULTIPROVINCIAL"/>
    <n v="1275866"/>
    <n v="212644.31999999998"/>
  </r>
  <r>
    <s v="2024"/>
    <x v="0"/>
    <x v="0"/>
    <x v="0"/>
    <x v="0"/>
    <s v="2 - Poder Ejecutivo"/>
    <s v="0214 - PROCURADURÍA GENERAL DE LA REPÚBLICA"/>
    <s v="0001 - PROCURADURIA GENERAL DE LA REPUBLICA DOMINICANA"/>
    <x v="0"/>
    <x v="1"/>
    <x v="1"/>
    <x v="2"/>
    <x v="18"/>
    <s v="N"/>
    <s v="00 - N/A"/>
    <s v="20 - FONDOS CON DESTINO ESPECÍFICO"/>
    <s v="(en blanco)"/>
    <s v="99 - MULTIPROVINCIAL"/>
    <n v="15737449"/>
    <n v="2622908.1800000002"/>
  </r>
  <r>
    <s v="2024"/>
    <x v="0"/>
    <x v="0"/>
    <x v="0"/>
    <x v="0"/>
    <s v="2 - Poder Ejecutivo"/>
    <s v="0214 - PROCURADURÍA GENERAL DE LA REPÚBLICA"/>
    <s v="0001 - PROCURADURIA GENERAL DE LA REPUBLICA DOMINICANA"/>
    <x v="0"/>
    <x v="1"/>
    <x v="1"/>
    <x v="2"/>
    <x v="19"/>
    <s v="N"/>
    <s v="00 - N/A"/>
    <s v="20 - FONDOS CON DESTINO ESPECÍFICO"/>
    <s v="(en blanco)"/>
    <s v="99 - MULTIPROVINCIAL"/>
    <n v="14714953"/>
    <n v="2452492.16"/>
  </r>
  <r>
    <s v="2024"/>
    <x v="0"/>
    <x v="0"/>
    <x v="0"/>
    <x v="0"/>
    <s v="2 - Poder Ejecutivo"/>
    <s v="0214 - PROCURADURÍA GENERAL DE LA REPÚBLICA"/>
    <s v="0001 - PROCURADURIA GENERAL DE LA REPUBLICA DOMINICANA"/>
    <x v="0"/>
    <x v="1"/>
    <x v="1"/>
    <x v="2"/>
    <x v="20"/>
    <s v="N"/>
    <s v="00 - N/A"/>
    <s v="20 - FONDOS CON DESTINO ESPECÍFICO"/>
    <s v="(en blanco)"/>
    <s v="99 - MULTIPROVINCIAL"/>
    <n v="364385907"/>
    <n v="60730984.540000007"/>
  </r>
  <r>
    <s v="2024"/>
    <x v="0"/>
    <x v="0"/>
    <x v="0"/>
    <x v="0"/>
    <s v="2 - Poder Ejecutivo"/>
    <s v="0214 - PROCURADURÍA GENERAL DE LA REPÚBLICA"/>
    <s v="0001 - PROCURADURIA GENERAL DE LA REPUBLICA DOMINICANA"/>
    <x v="0"/>
    <x v="1"/>
    <x v="1"/>
    <x v="2"/>
    <x v="21"/>
    <s v="N"/>
    <s v="00 - N/A"/>
    <s v="10 - FONDO GENERAL"/>
    <s v="(en blanco)"/>
    <s v="99 - MULTIPROVINCIAL"/>
    <n v="850000"/>
    <n v="212499.99"/>
  </r>
  <r>
    <s v="2024"/>
    <x v="0"/>
    <x v="0"/>
    <x v="0"/>
    <x v="0"/>
    <s v="2 - Poder Ejecutivo"/>
    <s v="0214 - PROCURADURÍA GENERAL DE LA REPÚBLICA"/>
    <s v="0001 - PROCURADURIA GENERAL DE LA REPUBLICA DOMINICANA"/>
    <x v="0"/>
    <x v="1"/>
    <x v="1"/>
    <x v="2"/>
    <x v="21"/>
    <s v="N"/>
    <s v="00 - N/A"/>
    <s v="20 - FONDOS CON DESTINO ESPECÍFICO"/>
    <s v="(en blanco)"/>
    <s v="99 - MULTIPROVINCIAL"/>
    <n v="248725200"/>
    <n v="37760561.459999993"/>
  </r>
  <r>
    <s v="2024"/>
    <x v="0"/>
    <x v="0"/>
    <x v="0"/>
    <x v="0"/>
    <s v="2 - Poder Ejecutivo"/>
    <s v="0214 - PROCURADURÍA GENERAL DE LA REPÚBLICA"/>
    <s v="0001 - PROCURADURIA GENERAL DE LA REPUBLICA DOMINICANA"/>
    <x v="0"/>
    <x v="1"/>
    <x v="1"/>
    <x v="2"/>
    <x v="21"/>
    <s v="N"/>
    <s v="00 - N/A"/>
    <s v="70 - DONACION EXTERNA"/>
    <s v="(en blanco)"/>
    <s v="99 - MULTIPROVINCIAL"/>
    <n v="6479925"/>
    <n v="0"/>
  </r>
  <r>
    <s v="2024"/>
    <x v="0"/>
    <x v="0"/>
    <x v="0"/>
    <x v="0"/>
    <s v="2 - Poder Ejecutivo"/>
    <s v="0214 - PROCURADURÍA GENERAL DE LA REPÚBLICA"/>
    <s v="0001 - PROCURADURIA GENERAL DE LA REPUBLICA DOMINICANA"/>
    <x v="0"/>
    <x v="1"/>
    <x v="65"/>
    <x v="0"/>
    <x v="0"/>
    <s v="N"/>
    <s v="00 - N/A"/>
    <s v="10 - FONDO GENERAL"/>
    <s v="(en blanco)"/>
    <s v="99 - MULTIPROVINCIAL"/>
    <n v="1229862782"/>
    <n v="307465693.49000001"/>
  </r>
  <r>
    <s v="2024"/>
    <x v="0"/>
    <x v="0"/>
    <x v="0"/>
    <x v="0"/>
    <s v="2 - Poder Ejecutivo"/>
    <s v="0214 - PROCURADURÍA GENERAL DE LA REPÚBLICA"/>
    <s v="0001 - PROCURADURIA GENERAL DE LA REPUBLICA DOMINICANA"/>
    <x v="0"/>
    <x v="1"/>
    <x v="65"/>
    <x v="2"/>
    <x v="21"/>
    <s v="N"/>
    <s v="00 - N/A"/>
    <s v="10 - FONDO GENERAL"/>
    <s v="(en blanco)"/>
    <s v="99 - MULTIPROVINCIAL"/>
    <n v="8714088"/>
    <n v="2178522"/>
  </r>
  <r>
    <s v="2024"/>
    <x v="0"/>
    <x v="0"/>
    <x v="0"/>
    <x v="0"/>
    <s v="2 - Poder Ejecutivo"/>
    <s v="0214 - PROCURADURÍA GENERAL DE LA REPÚBLICA"/>
    <s v="0001 - PROCURADURIA GENERAL DE LA REPUBLICA DOMINICANA"/>
    <x v="0"/>
    <x v="1"/>
    <x v="66"/>
    <x v="0"/>
    <x v="0"/>
    <s v="N"/>
    <s v="00 - N/A"/>
    <s v="10 - FONDO GENERAL"/>
    <s v="(en blanco)"/>
    <s v="99 - MULTIPROVINCIAL"/>
    <n v="69484140"/>
    <n v="17371035"/>
  </r>
  <r>
    <s v="2024"/>
    <x v="0"/>
    <x v="0"/>
    <x v="0"/>
    <x v="0"/>
    <s v="2 - Poder Ejecutivo"/>
    <s v="0214 - PROCURADURÍA GENERAL DE LA REPÚBLICA"/>
    <s v="0001 - PROCURADURIA GENERAL DE LA REPUBLICA DOMINICANA"/>
    <x v="0"/>
    <x v="1"/>
    <x v="66"/>
    <x v="1"/>
    <x v="12"/>
    <s v="N"/>
    <s v="00 - N/A"/>
    <s v="70 - DONACION EXTERNA"/>
    <s v="(en blanco)"/>
    <s v="99 - MULTIPROVINCIAL"/>
    <n v="4595028"/>
    <n v="0"/>
  </r>
  <r>
    <s v="2024"/>
    <x v="0"/>
    <x v="0"/>
    <x v="0"/>
    <x v="0"/>
    <s v="2 - Poder Ejecutivo"/>
    <s v="0214 - PROCURADURÍA GENERAL DE LA REPÚBLICA"/>
    <s v="0001 - PROCURADURIA GENERAL DE LA REPUBLICA DOMINICANA"/>
    <x v="0"/>
    <x v="1"/>
    <x v="18"/>
    <x v="0"/>
    <x v="0"/>
    <s v="N"/>
    <s v="00 - N/A"/>
    <s v="10 - FONDO GENERAL"/>
    <s v="(en blanco)"/>
    <s v="99 - MULTIPROVINCIAL"/>
    <n v="263952375"/>
    <n v="65988093.75"/>
  </r>
  <r>
    <s v="2024"/>
    <x v="0"/>
    <x v="0"/>
    <x v="0"/>
    <x v="0"/>
    <s v="2 - Poder Ejecutivo"/>
    <s v="0215 - MINISTERIO DE LA MUJER"/>
    <s v="0001 - MINISTERIO DE LA MUJER"/>
    <x v="0"/>
    <x v="0"/>
    <x v="10"/>
    <x v="0"/>
    <x v="0"/>
    <s v="N"/>
    <s v="00 - N/A"/>
    <s v="10 - FONDO GENERAL"/>
    <s v="(en blanco)"/>
    <s v="99 - MULTIPROVINCIAL"/>
    <n v="337603931"/>
    <n v="73972273.640000001"/>
  </r>
  <r>
    <s v="2024"/>
    <x v="0"/>
    <x v="0"/>
    <x v="0"/>
    <x v="0"/>
    <s v="2 - Poder Ejecutivo"/>
    <s v="0215 - MINISTERIO DE LA MUJER"/>
    <s v="0001 - MINISTERIO DE LA MUJER"/>
    <x v="0"/>
    <x v="0"/>
    <x v="10"/>
    <x v="0"/>
    <x v="1"/>
    <s v="N"/>
    <s v="00 - N/A"/>
    <s v="10 - FONDO GENERAL"/>
    <s v="(en blanco)"/>
    <s v="99 - MULTIPROVINCIAL"/>
    <n v="82566157"/>
    <n v="1335655.57"/>
  </r>
  <r>
    <s v="2024"/>
    <x v="0"/>
    <x v="0"/>
    <x v="0"/>
    <x v="0"/>
    <s v="2 - Poder Ejecutivo"/>
    <s v="0215 - MINISTERIO DE LA MUJER"/>
    <s v="0001 - MINISTERIO DE LA MUJER"/>
    <x v="0"/>
    <x v="0"/>
    <x v="10"/>
    <x v="0"/>
    <x v="4"/>
    <s v="N"/>
    <s v="00 - N/A"/>
    <s v="10 - FONDO GENERAL"/>
    <s v="(en blanco)"/>
    <s v="99 - MULTIPROVINCIAL"/>
    <n v="44780292"/>
    <n v="11010186.799999999"/>
  </r>
  <r>
    <s v="2024"/>
    <x v="0"/>
    <x v="0"/>
    <x v="0"/>
    <x v="0"/>
    <s v="2 - Poder Ejecutivo"/>
    <s v="0215 - MINISTERIO DE LA MUJER"/>
    <s v="0001 - MINISTERIO DE LA MUJER"/>
    <x v="0"/>
    <x v="0"/>
    <x v="10"/>
    <x v="1"/>
    <x v="5"/>
    <s v="N"/>
    <s v="00 - N/A"/>
    <s v="10 - FONDO GENERAL"/>
    <s v="(en blanco)"/>
    <s v="99 - MULTIPROVINCIAL"/>
    <n v="25525000"/>
    <n v="6398855.1100000022"/>
  </r>
  <r>
    <s v="2024"/>
    <x v="0"/>
    <x v="0"/>
    <x v="0"/>
    <x v="0"/>
    <s v="2 - Poder Ejecutivo"/>
    <s v="0215 - MINISTERIO DE LA MUJER"/>
    <s v="0001 - MINISTERIO DE LA MUJER"/>
    <x v="0"/>
    <x v="0"/>
    <x v="10"/>
    <x v="1"/>
    <x v="6"/>
    <s v="N"/>
    <s v="00 - N/A"/>
    <s v="10 - FONDO GENERAL"/>
    <s v="(en blanco)"/>
    <s v="99 - MULTIPROVINCIAL"/>
    <n v="7450000"/>
    <n v="154264.5"/>
  </r>
  <r>
    <s v="2024"/>
    <x v="0"/>
    <x v="0"/>
    <x v="0"/>
    <x v="0"/>
    <s v="2 - Poder Ejecutivo"/>
    <s v="0215 - MINISTERIO DE LA MUJER"/>
    <s v="0001 - MINISTERIO DE LA MUJER"/>
    <x v="0"/>
    <x v="0"/>
    <x v="10"/>
    <x v="1"/>
    <x v="6"/>
    <s v="N"/>
    <s v="00 - N/A"/>
    <s v="70 - DONACION EXTERNA"/>
    <s v="(en blanco)"/>
    <s v="99 - MULTIPROVINCIAL"/>
    <n v="0"/>
    <n v="0"/>
  </r>
  <r>
    <s v="2024"/>
    <x v="0"/>
    <x v="0"/>
    <x v="0"/>
    <x v="0"/>
    <s v="2 - Poder Ejecutivo"/>
    <s v="0215 - MINISTERIO DE LA MUJER"/>
    <s v="0001 - MINISTERIO DE LA MUJER"/>
    <x v="0"/>
    <x v="0"/>
    <x v="10"/>
    <x v="1"/>
    <x v="7"/>
    <s v="N"/>
    <s v="00 - N/A"/>
    <s v="10 - FONDO GENERAL"/>
    <s v="(en blanco)"/>
    <s v="99 - MULTIPROVINCIAL"/>
    <n v="4560000"/>
    <n v="2059473.53"/>
  </r>
  <r>
    <s v="2024"/>
    <x v="0"/>
    <x v="0"/>
    <x v="0"/>
    <x v="0"/>
    <s v="2 - Poder Ejecutivo"/>
    <s v="0215 - MINISTERIO DE LA MUJER"/>
    <s v="0001 - MINISTERIO DE LA MUJER"/>
    <x v="0"/>
    <x v="0"/>
    <x v="10"/>
    <x v="1"/>
    <x v="7"/>
    <s v="N"/>
    <s v="00 - N/A"/>
    <s v="70 - DONACION EXTERNA"/>
    <s v="(en blanco)"/>
    <s v="99 - MULTIPROVINCIAL"/>
    <n v="0"/>
    <n v="0"/>
  </r>
  <r>
    <s v="2024"/>
    <x v="0"/>
    <x v="0"/>
    <x v="0"/>
    <x v="0"/>
    <s v="2 - Poder Ejecutivo"/>
    <s v="0215 - MINISTERIO DE LA MUJER"/>
    <s v="0001 - MINISTERIO DE LA MUJER"/>
    <x v="0"/>
    <x v="0"/>
    <x v="10"/>
    <x v="1"/>
    <x v="8"/>
    <s v="N"/>
    <s v="00 - N/A"/>
    <s v="10 - FONDO GENERAL"/>
    <s v="(en blanco)"/>
    <s v="99 - MULTIPROVINCIAL"/>
    <n v="2230779"/>
    <n v="494568.25"/>
  </r>
  <r>
    <s v="2024"/>
    <x v="0"/>
    <x v="0"/>
    <x v="0"/>
    <x v="0"/>
    <s v="2 - Poder Ejecutivo"/>
    <s v="0215 - MINISTERIO DE LA MUJER"/>
    <s v="0001 - MINISTERIO DE LA MUJER"/>
    <x v="0"/>
    <x v="0"/>
    <x v="10"/>
    <x v="1"/>
    <x v="8"/>
    <s v="N"/>
    <s v="00 - N/A"/>
    <s v="70 - DONACION EXTERNA"/>
    <s v="(en blanco)"/>
    <s v="99 - MULTIPROVINCIAL"/>
    <n v="0"/>
    <n v="0"/>
  </r>
  <r>
    <s v="2024"/>
    <x v="0"/>
    <x v="0"/>
    <x v="0"/>
    <x v="0"/>
    <s v="2 - Poder Ejecutivo"/>
    <s v="0215 - MINISTERIO DE LA MUJER"/>
    <s v="0001 - MINISTERIO DE LA MUJER"/>
    <x v="0"/>
    <x v="0"/>
    <x v="10"/>
    <x v="1"/>
    <x v="9"/>
    <s v="N"/>
    <s v="00 - N/A"/>
    <s v="10 - FONDO GENERAL"/>
    <s v="(en blanco)"/>
    <s v="99 - MULTIPROVINCIAL"/>
    <n v="36484000"/>
    <n v="9937218.1799999978"/>
  </r>
  <r>
    <s v="2024"/>
    <x v="0"/>
    <x v="0"/>
    <x v="0"/>
    <x v="0"/>
    <s v="2 - Poder Ejecutivo"/>
    <s v="0215 - MINISTERIO DE LA MUJER"/>
    <s v="0001 - MINISTERIO DE LA MUJER"/>
    <x v="0"/>
    <x v="0"/>
    <x v="10"/>
    <x v="1"/>
    <x v="9"/>
    <s v="N"/>
    <s v="00 - N/A"/>
    <s v="70 - DONACION EXTERNA"/>
    <s v="(en blanco)"/>
    <s v="99 - MULTIPROVINCIAL"/>
    <n v="0"/>
    <n v="0"/>
  </r>
  <r>
    <s v="2024"/>
    <x v="0"/>
    <x v="0"/>
    <x v="0"/>
    <x v="0"/>
    <s v="2 - Poder Ejecutivo"/>
    <s v="0215 - MINISTERIO DE LA MUJER"/>
    <s v="0001 - MINISTERIO DE LA MUJER"/>
    <x v="0"/>
    <x v="0"/>
    <x v="10"/>
    <x v="1"/>
    <x v="10"/>
    <s v="N"/>
    <s v="00 - N/A"/>
    <s v="10 - FONDO GENERAL"/>
    <s v="(en blanco)"/>
    <s v="99 - MULTIPROVINCIAL"/>
    <n v="4230000"/>
    <n v="413559.15"/>
  </r>
  <r>
    <s v="2024"/>
    <x v="0"/>
    <x v="0"/>
    <x v="0"/>
    <x v="0"/>
    <s v="2 - Poder Ejecutivo"/>
    <s v="0215 - MINISTERIO DE LA MUJER"/>
    <s v="0001 - MINISTERIO DE LA MUJER"/>
    <x v="0"/>
    <x v="0"/>
    <x v="10"/>
    <x v="1"/>
    <x v="11"/>
    <s v="N"/>
    <s v="00 - N/A"/>
    <s v="10 - FONDO GENERAL"/>
    <s v="(en blanco)"/>
    <s v="99 - MULTIPROVINCIAL"/>
    <n v="7850000"/>
    <n v="457260.18"/>
  </r>
  <r>
    <s v="2024"/>
    <x v="0"/>
    <x v="0"/>
    <x v="0"/>
    <x v="0"/>
    <s v="2 - Poder Ejecutivo"/>
    <s v="0215 - MINISTERIO DE LA MUJER"/>
    <s v="0001 - MINISTERIO DE LA MUJER"/>
    <x v="0"/>
    <x v="0"/>
    <x v="10"/>
    <x v="1"/>
    <x v="12"/>
    <s v="N"/>
    <s v="00 - N/A"/>
    <s v="10 - FONDO GENERAL"/>
    <s v="(en blanco)"/>
    <s v="99 - MULTIPROVINCIAL"/>
    <n v="11405126"/>
    <n v="451503.44999999995"/>
  </r>
  <r>
    <s v="2024"/>
    <x v="0"/>
    <x v="0"/>
    <x v="0"/>
    <x v="0"/>
    <s v="2 - Poder Ejecutivo"/>
    <s v="0215 - MINISTERIO DE LA MUJER"/>
    <s v="0001 - MINISTERIO DE LA MUJER"/>
    <x v="0"/>
    <x v="0"/>
    <x v="10"/>
    <x v="1"/>
    <x v="13"/>
    <s v="N"/>
    <s v="00 - N/A"/>
    <s v="10 - FONDO GENERAL"/>
    <s v="(en blanco)"/>
    <s v="99 - MULTIPROVINCIAL"/>
    <n v="13116000"/>
    <n v="149041.47"/>
  </r>
  <r>
    <s v="2024"/>
    <x v="0"/>
    <x v="0"/>
    <x v="0"/>
    <x v="0"/>
    <s v="2 - Poder Ejecutivo"/>
    <s v="0215 - MINISTERIO DE LA MUJER"/>
    <s v="0001 - MINISTERIO DE LA MUJER"/>
    <x v="0"/>
    <x v="0"/>
    <x v="10"/>
    <x v="1"/>
    <x v="13"/>
    <s v="N"/>
    <s v="00 - N/A"/>
    <s v="70 - DONACION EXTERNA"/>
    <s v="(en blanco)"/>
    <s v="99 - MULTIPROVINCIAL"/>
    <n v="0"/>
    <n v="109268"/>
  </r>
  <r>
    <s v="2024"/>
    <x v="0"/>
    <x v="0"/>
    <x v="0"/>
    <x v="0"/>
    <s v="2 - Poder Ejecutivo"/>
    <s v="0215 - MINISTERIO DE LA MUJER"/>
    <s v="0001 - MINISTERIO DE LA MUJER"/>
    <x v="0"/>
    <x v="0"/>
    <x v="10"/>
    <x v="2"/>
    <x v="14"/>
    <s v="N"/>
    <s v="00 - N/A"/>
    <s v="10 - FONDO GENERAL"/>
    <s v="(en blanco)"/>
    <s v="99 - MULTIPROVINCIAL"/>
    <n v="2850000"/>
    <n v="293277.7"/>
  </r>
  <r>
    <s v="2024"/>
    <x v="0"/>
    <x v="0"/>
    <x v="0"/>
    <x v="0"/>
    <s v="2 - Poder Ejecutivo"/>
    <s v="0215 - MINISTERIO DE LA MUJER"/>
    <s v="0001 - MINISTERIO DE LA MUJER"/>
    <x v="0"/>
    <x v="0"/>
    <x v="10"/>
    <x v="2"/>
    <x v="15"/>
    <s v="N"/>
    <s v="00 - N/A"/>
    <s v="10 - FONDO GENERAL"/>
    <s v="(en blanco)"/>
    <s v="99 - MULTIPROVINCIAL"/>
    <n v="1475000"/>
    <n v="0"/>
  </r>
  <r>
    <s v="2024"/>
    <x v="0"/>
    <x v="0"/>
    <x v="0"/>
    <x v="0"/>
    <s v="2 - Poder Ejecutivo"/>
    <s v="0215 - MINISTERIO DE LA MUJER"/>
    <s v="0001 - MINISTERIO DE LA MUJER"/>
    <x v="0"/>
    <x v="0"/>
    <x v="10"/>
    <x v="2"/>
    <x v="16"/>
    <s v="N"/>
    <s v="00 - N/A"/>
    <s v="10 - FONDO GENERAL"/>
    <s v="(en blanco)"/>
    <s v="99 - MULTIPROVINCIAL"/>
    <n v="1950000"/>
    <n v="102000"/>
  </r>
  <r>
    <s v="2024"/>
    <x v="0"/>
    <x v="0"/>
    <x v="0"/>
    <x v="0"/>
    <s v="2 - Poder Ejecutivo"/>
    <s v="0215 - MINISTERIO DE LA MUJER"/>
    <s v="0001 - MINISTERIO DE LA MUJER"/>
    <x v="0"/>
    <x v="0"/>
    <x v="10"/>
    <x v="2"/>
    <x v="17"/>
    <s v="N"/>
    <s v="00 - N/A"/>
    <s v="10 - FONDO GENERAL"/>
    <s v="(en blanco)"/>
    <s v="99 - MULTIPROVINCIAL"/>
    <n v="125000"/>
    <n v="1134.75"/>
  </r>
  <r>
    <s v="2024"/>
    <x v="0"/>
    <x v="0"/>
    <x v="0"/>
    <x v="0"/>
    <s v="2 - Poder Ejecutivo"/>
    <s v="0215 - MINISTERIO DE LA MUJER"/>
    <s v="0001 - MINISTERIO DE LA MUJER"/>
    <x v="0"/>
    <x v="0"/>
    <x v="10"/>
    <x v="2"/>
    <x v="18"/>
    <s v="N"/>
    <s v="00 - N/A"/>
    <s v="10 - FONDO GENERAL"/>
    <s v="(en blanco)"/>
    <s v="99 - MULTIPROVINCIAL"/>
    <n v="925000"/>
    <n v="0"/>
  </r>
  <r>
    <s v="2024"/>
    <x v="0"/>
    <x v="0"/>
    <x v="0"/>
    <x v="0"/>
    <s v="2 - Poder Ejecutivo"/>
    <s v="0215 - MINISTERIO DE LA MUJER"/>
    <s v="0001 - MINISTERIO DE LA MUJER"/>
    <x v="0"/>
    <x v="0"/>
    <x v="10"/>
    <x v="2"/>
    <x v="19"/>
    <s v="N"/>
    <s v="00 - N/A"/>
    <s v="10 - FONDO GENERAL"/>
    <s v="(en blanco)"/>
    <s v="99 - MULTIPROVINCIAL"/>
    <n v="280000"/>
    <n v="3100.75"/>
  </r>
  <r>
    <s v="2024"/>
    <x v="0"/>
    <x v="0"/>
    <x v="0"/>
    <x v="0"/>
    <s v="2 - Poder Ejecutivo"/>
    <s v="0215 - MINISTERIO DE LA MUJER"/>
    <s v="0001 - MINISTERIO DE LA MUJER"/>
    <x v="0"/>
    <x v="0"/>
    <x v="10"/>
    <x v="2"/>
    <x v="20"/>
    <s v="N"/>
    <s v="00 - N/A"/>
    <s v="10 - FONDO GENERAL"/>
    <s v="(en blanco)"/>
    <s v="99 - MULTIPROVINCIAL"/>
    <n v="8700000"/>
    <n v="1338654.5"/>
  </r>
  <r>
    <s v="2024"/>
    <x v="0"/>
    <x v="0"/>
    <x v="0"/>
    <x v="0"/>
    <s v="2 - Poder Ejecutivo"/>
    <s v="0215 - MINISTERIO DE LA MUJER"/>
    <s v="0001 - MINISTERIO DE LA MUJER"/>
    <x v="0"/>
    <x v="0"/>
    <x v="10"/>
    <x v="2"/>
    <x v="21"/>
    <s v="N"/>
    <s v="00 - N/A"/>
    <s v="10 - FONDO GENERAL"/>
    <s v="(en blanco)"/>
    <s v="99 - MULTIPROVINCIAL"/>
    <n v="8121296"/>
    <n v="501291.04000000004"/>
  </r>
  <r>
    <s v="2024"/>
    <x v="0"/>
    <x v="0"/>
    <x v="0"/>
    <x v="0"/>
    <s v="2 - Poder Ejecutivo"/>
    <s v="0215 - MINISTERIO DE LA MUJER"/>
    <s v="0001 - MINISTERIO DE LA MUJER"/>
    <x v="0"/>
    <x v="0"/>
    <x v="10"/>
    <x v="2"/>
    <x v="21"/>
    <s v="N"/>
    <s v="00 - N/A"/>
    <s v="70 - DONACION EXTERNA"/>
    <s v="(en blanco)"/>
    <s v="99 - MULTIPROVINCIAL"/>
    <n v="0"/>
    <n v="0"/>
  </r>
  <r>
    <s v="2024"/>
    <x v="0"/>
    <x v="0"/>
    <x v="0"/>
    <x v="0"/>
    <s v="2 - Poder Ejecutivo"/>
    <s v="0215 - MINISTERIO DE LA MUJER"/>
    <s v="0001 - MINISTERIO DE LA MUJER"/>
    <x v="1"/>
    <x v="2"/>
    <x v="3"/>
    <x v="1"/>
    <x v="6"/>
    <s v="N"/>
    <s v="00 - N/A"/>
    <s v="10 - FONDO GENERAL"/>
    <s v="(en blanco)"/>
    <s v="99 - MULTIPROVINCIAL"/>
    <n v="450000"/>
    <n v="133989"/>
  </r>
  <r>
    <s v="2024"/>
    <x v="0"/>
    <x v="0"/>
    <x v="0"/>
    <x v="0"/>
    <s v="2 - Poder Ejecutivo"/>
    <s v="0215 - MINISTERIO DE LA MUJER"/>
    <s v="0001 - MINISTERIO DE LA MUJER"/>
    <x v="1"/>
    <x v="2"/>
    <x v="3"/>
    <x v="1"/>
    <x v="7"/>
    <s v="N"/>
    <s v="00 - N/A"/>
    <s v="10 - FONDO GENERAL"/>
    <s v="(en blanco)"/>
    <s v="99 - MULTIPROVINCIAL"/>
    <n v="110000"/>
    <n v="0"/>
  </r>
  <r>
    <s v="2024"/>
    <x v="0"/>
    <x v="0"/>
    <x v="0"/>
    <x v="0"/>
    <s v="2 - Poder Ejecutivo"/>
    <s v="0215 - MINISTERIO DE LA MUJER"/>
    <s v="0001 - MINISTERIO DE LA MUJER"/>
    <x v="1"/>
    <x v="2"/>
    <x v="3"/>
    <x v="1"/>
    <x v="9"/>
    <s v="N"/>
    <s v="00 - N/A"/>
    <s v="10 - FONDO GENERAL"/>
    <s v="(en blanco)"/>
    <s v="99 - MULTIPROVINCIAL"/>
    <n v="150000"/>
    <n v="0"/>
  </r>
  <r>
    <s v="2024"/>
    <x v="0"/>
    <x v="0"/>
    <x v="0"/>
    <x v="0"/>
    <s v="2 - Poder Ejecutivo"/>
    <s v="0215 - MINISTERIO DE LA MUJER"/>
    <s v="0001 - MINISTERIO DE LA MUJER"/>
    <x v="1"/>
    <x v="2"/>
    <x v="3"/>
    <x v="1"/>
    <x v="11"/>
    <s v="N"/>
    <s v="00 - N/A"/>
    <s v="10 - FONDO GENERAL"/>
    <s v="(en blanco)"/>
    <s v="99 - MULTIPROVINCIAL"/>
    <n v="310000"/>
    <n v="0"/>
  </r>
  <r>
    <s v="2024"/>
    <x v="0"/>
    <x v="0"/>
    <x v="0"/>
    <x v="0"/>
    <s v="2 - Poder Ejecutivo"/>
    <s v="0215 - MINISTERIO DE LA MUJER"/>
    <s v="0001 - MINISTERIO DE LA MUJER"/>
    <x v="1"/>
    <x v="2"/>
    <x v="3"/>
    <x v="1"/>
    <x v="12"/>
    <s v="N"/>
    <s v="00 - N/A"/>
    <s v="10 - FONDO GENERAL"/>
    <s v="(en blanco)"/>
    <s v="99 - MULTIPROVINCIAL"/>
    <n v="500000"/>
    <n v="0"/>
  </r>
  <r>
    <s v="2024"/>
    <x v="0"/>
    <x v="0"/>
    <x v="0"/>
    <x v="0"/>
    <s v="2 - Poder Ejecutivo"/>
    <s v="0215 - MINISTERIO DE LA MUJER"/>
    <s v="0001 - MINISTERIO DE LA MUJER"/>
    <x v="1"/>
    <x v="2"/>
    <x v="3"/>
    <x v="1"/>
    <x v="13"/>
    <s v="N"/>
    <s v="00 - N/A"/>
    <s v="10 - FONDO GENERAL"/>
    <s v="(en blanco)"/>
    <s v="99 - MULTIPROVINCIAL"/>
    <n v="1500000"/>
    <n v="0"/>
  </r>
  <r>
    <s v="2024"/>
    <x v="0"/>
    <x v="0"/>
    <x v="0"/>
    <x v="0"/>
    <s v="2 - Poder Ejecutivo"/>
    <s v="0215 - MINISTERIO DE LA MUJER"/>
    <s v="0001 - MINISTERIO DE LA MUJER"/>
    <x v="1"/>
    <x v="2"/>
    <x v="3"/>
    <x v="2"/>
    <x v="14"/>
    <s v="N"/>
    <s v="00 - N/A"/>
    <s v="10 - FONDO GENERAL"/>
    <s v="(en blanco)"/>
    <s v="99 - MULTIPROVINCIAL"/>
    <n v="40000"/>
    <n v="0"/>
  </r>
  <r>
    <s v="2024"/>
    <x v="0"/>
    <x v="0"/>
    <x v="0"/>
    <x v="0"/>
    <s v="2 - Poder Ejecutivo"/>
    <s v="0215 - MINISTERIO DE LA MUJER"/>
    <s v="0001 - MINISTERIO DE LA MUJER"/>
    <x v="2"/>
    <x v="3"/>
    <x v="4"/>
    <x v="1"/>
    <x v="6"/>
    <s v="N"/>
    <s v="00 - N/A"/>
    <s v="10 - FONDO GENERAL"/>
    <s v="(en blanco)"/>
    <s v="99 - MULTIPROVINCIAL"/>
    <n v="4000000"/>
    <n v="29462"/>
  </r>
  <r>
    <s v="2024"/>
    <x v="0"/>
    <x v="0"/>
    <x v="0"/>
    <x v="0"/>
    <s v="2 - Poder Ejecutivo"/>
    <s v="0215 - MINISTERIO DE LA MUJER"/>
    <s v="0001 - MINISTERIO DE LA MUJER"/>
    <x v="2"/>
    <x v="3"/>
    <x v="4"/>
    <x v="1"/>
    <x v="7"/>
    <s v="N"/>
    <s v="00 - N/A"/>
    <s v="10 - FONDO GENERAL"/>
    <s v="(en blanco)"/>
    <s v="99 - MULTIPROVINCIAL"/>
    <n v="750000"/>
    <n v="0"/>
  </r>
  <r>
    <s v="2024"/>
    <x v="0"/>
    <x v="0"/>
    <x v="0"/>
    <x v="0"/>
    <s v="2 - Poder Ejecutivo"/>
    <s v="0215 - MINISTERIO DE LA MUJER"/>
    <s v="0001 - MINISTERIO DE LA MUJER"/>
    <x v="2"/>
    <x v="3"/>
    <x v="4"/>
    <x v="1"/>
    <x v="8"/>
    <s v="N"/>
    <s v="00 - N/A"/>
    <s v="10 - FONDO GENERAL"/>
    <s v="(en blanco)"/>
    <s v="99 - MULTIPROVINCIAL"/>
    <n v="100000"/>
    <n v="0"/>
  </r>
  <r>
    <s v="2024"/>
    <x v="0"/>
    <x v="0"/>
    <x v="0"/>
    <x v="0"/>
    <s v="2 - Poder Ejecutivo"/>
    <s v="0215 - MINISTERIO DE LA MUJER"/>
    <s v="0001 - MINISTERIO DE LA MUJER"/>
    <x v="2"/>
    <x v="3"/>
    <x v="4"/>
    <x v="1"/>
    <x v="9"/>
    <s v="N"/>
    <s v="00 - N/A"/>
    <s v="10 - FONDO GENERAL"/>
    <s v="(en blanco)"/>
    <s v="99 - MULTIPROVINCIAL"/>
    <n v="4408000"/>
    <n v="0"/>
  </r>
  <r>
    <s v="2024"/>
    <x v="0"/>
    <x v="0"/>
    <x v="0"/>
    <x v="0"/>
    <s v="2 - Poder Ejecutivo"/>
    <s v="0215 - MINISTERIO DE LA MUJER"/>
    <s v="0001 - MINISTERIO DE LA MUJER"/>
    <x v="2"/>
    <x v="3"/>
    <x v="4"/>
    <x v="1"/>
    <x v="11"/>
    <s v="N"/>
    <s v="00 - N/A"/>
    <s v="10 - FONDO GENERAL"/>
    <s v="(en blanco)"/>
    <s v="99 - MULTIPROVINCIAL"/>
    <n v="1200000"/>
    <n v="0"/>
  </r>
  <r>
    <s v="2024"/>
    <x v="0"/>
    <x v="0"/>
    <x v="0"/>
    <x v="0"/>
    <s v="2 - Poder Ejecutivo"/>
    <s v="0215 - MINISTERIO DE LA MUJER"/>
    <s v="0001 - MINISTERIO DE LA MUJER"/>
    <x v="2"/>
    <x v="3"/>
    <x v="4"/>
    <x v="1"/>
    <x v="12"/>
    <s v="N"/>
    <s v="00 - N/A"/>
    <s v="10 - FONDO GENERAL"/>
    <s v="(en blanco)"/>
    <s v="99 - MULTIPROVINCIAL"/>
    <n v="5230000"/>
    <n v="0"/>
  </r>
  <r>
    <s v="2024"/>
    <x v="0"/>
    <x v="0"/>
    <x v="0"/>
    <x v="0"/>
    <s v="2 - Poder Ejecutivo"/>
    <s v="0215 - MINISTERIO DE LA MUJER"/>
    <s v="0001 - MINISTERIO DE LA MUJER"/>
    <x v="2"/>
    <x v="3"/>
    <x v="4"/>
    <x v="1"/>
    <x v="13"/>
    <s v="N"/>
    <s v="00 - N/A"/>
    <s v="10 - FONDO GENERAL"/>
    <s v="(en blanco)"/>
    <s v="99 - MULTIPROVINCIAL"/>
    <n v="3420000"/>
    <n v="43187.58"/>
  </r>
  <r>
    <s v="2024"/>
    <x v="0"/>
    <x v="0"/>
    <x v="0"/>
    <x v="0"/>
    <s v="2 - Poder Ejecutivo"/>
    <s v="0215 - MINISTERIO DE LA MUJER"/>
    <s v="0001 - MINISTERIO DE LA MUJER"/>
    <x v="2"/>
    <x v="3"/>
    <x v="4"/>
    <x v="2"/>
    <x v="14"/>
    <s v="N"/>
    <s v="00 - N/A"/>
    <s v="10 - FONDO GENERAL"/>
    <s v="(en blanco)"/>
    <s v="99 - MULTIPROVINCIAL"/>
    <n v="1000000"/>
    <n v="0"/>
  </r>
  <r>
    <s v="2024"/>
    <x v="0"/>
    <x v="0"/>
    <x v="0"/>
    <x v="0"/>
    <s v="2 - Poder Ejecutivo"/>
    <s v="0215 - MINISTERIO DE LA MUJER"/>
    <s v="0001 - MINISTERIO DE LA MUJER"/>
    <x v="2"/>
    <x v="3"/>
    <x v="4"/>
    <x v="2"/>
    <x v="15"/>
    <s v="N"/>
    <s v="00 - N/A"/>
    <s v="10 - FONDO GENERAL"/>
    <s v="(en blanco)"/>
    <s v="99 - MULTIPROVINCIAL"/>
    <n v="700000"/>
    <n v="0"/>
  </r>
  <r>
    <s v="2024"/>
    <x v="0"/>
    <x v="0"/>
    <x v="0"/>
    <x v="0"/>
    <s v="2 - Poder Ejecutivo"/>
    <s v="0215 - MINISTERIO DE LA MUJER"/>
    <s v="0001 - MINISTERIO DE LA MUJER"/>
    <x v="2"/>
    <x v="3"/>
    <x v="4"/>
    <x v="2"/>
    <x v="16"/>
    <s v="N"/>
    <s v="00 - N/A"/>
    <s v="10 - FONDO GENERAL"/>
    <s v="(en blanco)"/>
    <s v="99 - MULTIPROVINCIAL"/>
    <n v="400000"/>
    <n v="0"/>
  </r>
  <r>
    <s v="2024"/>
    <x v="0"/>
    <x v="0"/>
    <x v="0"/>
    <x v="0"/>
    <s v="2 - Poder Ejecutivo"/>
    <s v="0215 - MINISTERIO DE LA MUJER"/>
    <s v="0001 - MINISTERIO DE LA MUJER"/>
    <x v="2"/>
    <x v="3"/>
    <x v="4"/>
    <x v="2"/>
    <x v="17"/>
    <s v="N"/>
    <s v="00 - N/A"/>
    <s v="10 - FONDO GENERAL"/>
    <s v="(en blanco)"/>
    <s v="99 - MULTIPROVINCIAL"/>
    <n v="400000"/>
    <n v="0"/>
  </r>
  <r>
    <s v="2024"/>
    <x v="0"/>
    <x v="0"/>
    <x v="0"/>
    <x v="0"/>
    <s v="2 - Poder Ejecutivo"/>
    <s v="0215 - MINISTERIO DE LA MUJER"/>
    <s v="0001 - MINISTERIO DE LA MUJER"/>
    <x v="2"/>
    <x v="3"/>
    <x v="4"/>
    <x v="2"/>
    <x v="18"/>
    <s v="N"/>
    <s v="00 - N/A"/>
    <s v="10 - FONDO GENERAL"/>
    <s v="(en blanco)"/>
    <s v="99 - MULTIPROVINCIAL"/>
    <n v="50000"/>
    <n v="0"/>
  </r>
  <r>
    <s v="2024"/>
    <x v="0"/>
    <x v="0"/>
    <x v="0"/>
    <x v="0"/>
    <s v="2 - Poder Ejecutivo"/>
    <s v="0215 - MINISTERIO DE LA MUJER"/>
    <s v="0001 - MINISTERIO DE LA MUJER"/>
    <x v="2"/>
    <x v="3"/>
    <x v="4"/>
    <x v="2"/>
    <x v="20"/>
    <s v="N"/>
    <s v="00 - N/A"/>
    <s v="10 - FONDO GENERAL"/>
    <s v="(en blanco)"/>
    <s v="99 - MULTIPROVINCIAL"/>
    <n v="500000"/>
    <n v="60000"/>
  </r>
  <r>
    <s v="2024"/>
    <x v="0"/>
    <x v="0"/>
    <x v="0"/>
    <x v="0"/>
    <s v="2 - Poder Ejecutivo"/>
    <s v="0215 - MINISTERIO DE LA MUJER"/>
    <s v="0001 - MINISTERIO DE LA MUJER"/>
    <x v="2"/>
    <x v="3"/>
    <x v="4"/>
    <x v="2"/>
    <x v="21"/>
    <s v="N"/>
    <s v="00 - N/A"/>
    <s v="10 - FONDO GENERAL"/>
    <s v="(en blanco)"/>
    <s v="99 - MULTIPROVINCIAL"/>
    <n v="1900000"/>
    <n v="229333"/>
  </r>
  <r>
    <s v="2024"/>
    <x v="0"/>
    <x v="0"/>
    <x v="0"/>
    <x v="0"/>
    <s v="2 - Poder Ejecutivo"/>
    <s v="0215 - MINISTERIO DE LA MUJER"/>
    <s v="0001 - MINISTERIO DE LA MUJER"/>
    <x v="2"/>
    <x v="4"/>
    <x v="67"/>
    <x v="1"/>
    <x v="6"/>
    <s v="N"/>
    <s v="00 - N/A"/>
    <s v="10 - FONDO GENERAL"/>
    <s v="(en blanco)"/>
    <s v="99 - MULTIPROVINCIAL"/>
    <n v="550000"/>
    <n v="0"/>
  </r>
  <r>
    <s v="2024"/>
    <x v="0"/>
    <x v="0"/>
    <x v="0"/>
    <x v="0"/>
    <s v="2 - Poder Ejecutivo"/>
    <s v="0215 - MINISTERIO DE LA MUJER"/>
    <s v="0001 - MINISTERIO DE LA MUJER"/>
    <x v="2"/>
    <x v="4"/>
    <x v="67"/>
    <x v="1"/>
    <x v="7"/>
    <s v="N"/>
    <s v="00 - N/A"/>
    <s v="10 - FONDO GENERAL"/>
    <s v="(en blanco)"/>
    <s v="99 - MULTIPROVINCIAL"/>
    <n v="50000"/>
    <n v="0"/>
  </r>
  <r>
    <s v="2024"/>
    <x v="0"/>
    <x v="0"/>
    <x v="0"/>
    <x v="0"/>
    <s v="2 - Poder Ejecutivo"/>
    <s v="0215 - MINISTERIO DE LA MUJER"/>
    <s v="0001 - MINISTERIO DE LA MUJER"/>
    <x v="2"/>
    <x v="4"/>
    <x v="67"/>
    <x v="1"/>
    <x v="9"/>
    <s v="N"/>
    <s v="00 - N/A"/>
    <s v="10 - FONDO GENERAL"/>
    <s v="(en blanco)"/>
    <s v="99 - MULTIPROVINCIAL"/>
    <n v="100000"/>
    <n v="0"/>
  </r>
  <r>
    <s v="2024"/>
    <x v="0"/>
    <x v="0"/>
    <x v="0"/>
    <x v="0"/>
    <s v="2 - Poder Ejecutivo"/>
    <s v="0215 - MINISTERIO DE LA MUJER"/>
    <s v="0001 - MINISTERIO DE LA MUJER"/>
    <x v="2"/>
    <x v="4"/>
    <x v="67"/>
    <x v="1"/>
    <x v="12"/>
    <s v="N"/>
    <s v="00 - N/A"/>
    <s v="10 - FONDO GENERAL"/>
    <s v="(en blanco)"/>
    <s v="99 - MULTIPROVINCIAL"/>
    <n v="400000"/>
    <n v="0"/>
  </r>
  <r>
    <s v="2024"/>
    <x v="0"/>
    <x v="0"/>
    <x v="0"/>
    <x v="0"/>
    <s v="2 - Poder Ejecutivo"/>
    <s v="0215 - MINISTERIO DE LA MUJER"/>
    <s v="0001 - MINISTERIO DE LA MUJER"/>
    <x v="2"/>
    <x v="4"/>
    <x v="67"/>
    <x v="1"/>
    <x v="13"/>
    <s v="N"/>
    <s v="00 - N/A"/>
    <s v="10 - FONDO GENERAL"/>
    <s v="(en blanco)"/>
    <s v="99 - MULTIPROVINCIAL"/>
    <n v="400000"/>
    <n v="0"/>
  </r>
  <r>
    <s v="2024"/>
    <x v="0"/>
    <x v="0"/>
    <x v="0"/>
    <x v="0"/>
    <s v="2 - Poder Ejecutivo"/>
    <s v="0215 - MINISTERIO DE LA MUJER"/>
    <s v="0001 - MINISTERIO DE LA MUJER"/>
    <x v="2"/>
    <x v="4"/>
    <x v="67"/>
    <x v="2"/>
    <x v="14"/>
    <s v="N"/>
    <s v="00 - N/A"/>
    <s v="10 - FONDO GENERAL"/>
    <s v="(en blanco)"/>
    <s v="99 - MULTIPROVINCIAL"/>
    <n v="100000"/>
    <n v="0"/>
  </r>
  <r>
    <s v="2024"/>
    <x v="0"/>
    <x v="0"/>
    <x v="0"/>
    <x v="0"/>
    <s v="2 - Poder Ejecutivo"/>
    <s v="0215 - MINISTERIO DE LA MUJER"/>
    <s v="0001 - MINISTERIO DE LA MUJER"/>
    <x v="2"/>
    <x v="5"/>
    <x v="7"/>
    <x v="1"/>
    <x v="6"/>
    <s v="N"/>
    <s v="00 - N/A"/>
    <s v="10 - FONDO GENERAL"/>
    <s v="(en blanco)"/>
    <s v="99 - MULTIPROVINCIAL"/>
    <n v="650000"/>
    <n v="0"/>
  </r>
  <r>
    <s v="2024"/>
    <x v="0"/>
    <x v="0"/>
    <x v="0"/>
    <x v="0"/>
    <s v="2 - Poder Ejecutivo"/>
    <s v="0215 - MINISTERIO DE LA MUJER"/>
    <s v="0001 - MINISTERIO DE LA MUJER"/>
    <x v="2"/>
    <x v="5"/>
    <x v="7"/>
    <x v="1"/>
    <x v="7"/>
    <s v="N"/>
    <s v="00 - N/A"/>
    <s v="10 - FONDO GENERAL"/>
    <s v="(en blanco)"/>
    <s v="99 - MULTIPROVINCIAL"/>
    <n v="100000"/>
    <n v="0"/>
  </r>
  <r>
    <s v="2024"/>
    <x v="0"/>
    <x v="0"/>
    <x v="0"/>
    <x v="0"/>
    <s v="2 - Poder Ejecutivo"/>
    <s v="0215 - MINISTERIO DE LA MUJER"/>
    <s v="0001 - MINISTERIO DE LA MUJER"/>
    <x v="2"/>
    <x v="5"/>
    <x v="7"/>
    <x v="1"/>
    <x v="9"/>
    <s v="N"/>
    <s v="00 - N/A"/>
    <s v="10 - FONDO GENERAL"/>
    <s v="(en blanco)"/>
    <s v="99 - MULTIPROVINCIAL"/>
    <n v="750000"/>
    <n v="0"/>
  </r>
  <r>
    <s v="2024"/>
    <x v="0"/>
    <x v="0"/>
    <x v="0"/>
    <x v="0"/>
    <s v="2 - Poder Ejecutivo"/>
    <s v="0215 - MINISTERIO DE LA MUJER"/>
    <s v="0001 - MINISTERIO DE LA MUJER"/>
    <x v="2"/>
    <x v="5"/>
    <x v="7"/>
    <x v="1"/>
    <x v="12"/>
    <s v="N"/>
    <s v="00 - N/A"/>
    <s v="10 - FONDO GENERAL"/>
    <s v="(en blanco)"/>
    <s v="99 - MULTIPROVINCIAL"/>
    <n v="1310000"/>
    <n v="0"/>
  </r>
  <r>
    <s v="2024"/>
    <x v="0"/>
    <x v="0"/>
    <x v="0"/>
    <x v="0"/>
    <s v="2 - Poder Ejecutivo"/>
    <s v="0215 - MINISTERIO DE LA MUJER"/>
    <s v="0001 - MINISTERIO DE LA MUJER"/>
    <x v="2"/>
    <x v="5"/>
    <x v="7"/>
    <x v="1"/>
    <x v="13"/>
    <s v="N"/>
    <s v="00 - N/A"/>
    <s v="10 - FONDO GENERAL"/>
    <s v="(en blanco)"/>
    <s v="99 - MULTIPROVINCIAL"/>
    <n v="2300000"/>
    <n v="0"/>
  </r>
  <r>
    <s v="2024"/>
    <x v="0"/>
    <x v="0"/>
    <x v="0"/>
    <x v="0"/>
    <s v="2 - Poder Ejecutivo"/>
    <s v="0215 - MINISTERIO DE LA MUJER"/>
    <s v="0001 - MINISTERIO DE LA MUJER"/>
    <x v="2"/>
    <x v="5"/>
    <x v="8"/>
    <x v="1"/>
    <x v="6"/>
    <s v="N"/>
    <s v="00 - N/A"/>
    <s v="10 - FONDO GENERAL"/>
    <s v="(en blanco)"/>
    <s v="99 - MULTIPROVINCIAL"/>
    <n v="899000"/>
    <n v="0"/>
  </r>
  <r>
    <s v="2024"/>
    <x v="0"/>
    <x v="0"/>
    <x v="0"/>
    <x v="0"/>
    <s v="2 - Poder Ejecutivo"/>
    <s v="0215 - MINISTERIO DE LA MUJER"/>
    <s v="0001 - MINISTERIO DE LA MUJER"/>
    <x v="2"/>
    <x v="5"/>
    <x v="8"/>
    <x v="1"/>
    <x v="7"/>
    <s v="N"/>
    <s v="00 - N/A"/>
    <s v="10 - FONDO GENERAL"/>
    <s v="(en blanco)"/>
    <s v="99 - MULTIPROVINCIAL"/>
    <n v="700000"/>
    <n v="0"/>
  </r>
  <r>
    <s v="2024"/>
    <x v="0"/>
    <x v="0"/>
    <x v="0"/>
    <x v="0"/>
    <s v="2 - Poder Ejecutivo"/>
    <s v="0215 - MINISTERIO DE LA MUJER"/>
    <s v="0001 - MINISTERIO DE LA MUJER"/>
    <x v="2"/>
    <x v="5"/>
    <x v="8"/>
    <x v="1"/>
    <x v="9"/>
    <s v="N"/>
    <s v="00 - N/A"/>
    <s v="10 - FONDO GENERAL"/>
    <s v="(en blanco)"/>
    <s v="99 - MULTIPROVINCIAL"/>
    <n v="22048472"/>
    <n v="1471932"/>
  </r>
  <r>
    <s v="2024"/>
    <x v="0"/>
    <x v="0"/>
    <x v="0"/>
    <x v="0"/>
    <s v="2 - Poder Ejecutivo"/>
    <s v="0215 - MINISTERIO DE LA MUJER"/>
    <s v="0001 - MINISTERIO DE LA MUJER"/>
    <x v="2"/>
    <x v="5"/>
    <x v="8"/>
    <x v="1"/>
    <x v="12"/>
    <s v="N"/>
    <s v="00 - N/A"/>
    <s v="10 - FONDO GENERAL"/>
    <s v="(en blanco)"/>
    <s v="99 - MULTIPROVINCIAL"/>
    <n v="4864000"/>
    <n v="35138.82"/>
  </r>
  <r>
    <s v="2024"/>
    <x v="0"/>
    <x v="0"/>
    <x v="0"/>
    <x v="0"/>
    <s v="2 - Poder Ejecutivo"/>
    <s v="0215 - MINISTERIO DE LA MUJER"/>
    <s v="0001 - MINISTERIO DE LA MUJER"/>
    <x v="2"/>
    <x v="5"/>
    <x v="8"/>
    <x v="1"/>
    <x v="13"/>
    <s v="N"/>
    <s v="00 - N/A"/>
    <s v="10 - FONDO GENERAL"/>
    <s v="(en blanco)"/>
    <s v="99 - MULTIPROVINCIAL"/>
    <n v="6185000"/>
    <n v="0"/>
  </r>
  <r>
    <s v="2024"/>
    <x v="0"/>
    <x v="0"/>
    <x v="0"/>
    <x v="0"/>
    <s v="2 - Poder Ejecutivo"/>
    <s v="0215 - MINISTERIO DE LA MUJER"/>
    <s v="0001 - MINISTERIO DE LA MUJER"/>
    <x v="2"/>
    <x v="5"/>
    <x v="8"/>
    <x v="2"/>
    <x v="14"/>
    <s v="N"/>
    <s v="00 - N/A"/>
    <s v="10 - FONDO GENERAL"/>
    <s v="(en blanco)"/>
    <s v="99 - MULTIPROVINCIAL"/>
    <n v="480310"/>
    <n v="0"/>
  </r>
  <r>
    <s v="2024"/>
    <x v="0"/>
    <x v="0"/>
    <x v="0"/>
    <x v="0"/>
    <s v="2 - Poder Ejecutivo"/>
    <s v="0215 - MINISTERIO DE LA MUJER"/>
    <s v="0001 - MINISTERIO DE LA MUJER"/>
    <x v="2"/>
    <x v="5"/>
    <x v="8"/>
    <x v="2"/>
    <x v="15"/>
    <s v="N"/>
    <s v="00 - N/A"/>
    <s v="10 - FONDO GENERAL"/>
    <s v="(en blanco)"/>
    <s v="99 - MULTIPROVINCIAL"/>
    <n v="114034"/>
    <n v="0"/>
  </r>
  <r>
    <s v="2024"/>
    <x v="0"/>
    <x v="0"/>
    <x v="0"/>
    <x v="0"/>
    <s v="2 - Poder Ejecutivo"/>
    <s v="0215 - MINISTERIO DE LA MUJER"/>
    <s v="0001 - MINISTERIO DE LA MUJER"/>
    <x v="2"/>
    <x v="5"/>
    <x v="8"/>
    <x v="2"/>
    <x v="16"/>
    <s v="N"/>
    <s v="00 - N/A"/>
    <s v="10 - FONDO GENERAL"/>
    <s v="(en blanco)"/>
    <s v="99 - MULTIPROVINCIAL"/>
    <n v="65500"/>
    <n v="0"/>
  </r>
  <r>
    <s v="2024"/>
    <x v="0"/>
    <x v="0"/>
    <x v="0"/>
    <x v="0"/>
    <s v="2 - Poder Ejecutivo"/>
    <s v="0215 - MINISTERIO DE LA MUJER"/>
    <s v="0001 - MINISTERIO DE LA MUJER"/>
    <x v="2"/>
    <x v="5"/>
    <x v="8"/>
    <x v="2"/>
    <x v="20"/>
    <s v="N"/>
    <s v="00 - N/A"/>
    <s v="10 - FONDO GENERAL"/>
    <s v="(en blanco)"/>
    <s v="99 - MULTIPROVINCIAL"/>
    <n v="332000"/>
    <n v="0"/>
  </r>
  <r>
    <s v="2024"/>
    <x v="0"/>
    <x v="0"/>
    <x v="0"/>
    <x v="0"/>
    <s v="2 - Poder Ejecutivo"/>
    <s v="0215 - MINISTERIO DE LA MUJER"/>
    <s v="0001 - MINISTERIO DE LA MUJER"/>
    <x v="2"/>
    <x v="5"/>
    <x v="8"/>
    <x v="2"/>
    <x v="21"/>
    <s v="N"/>
    <s v="00 - N/A"/>
    <s v="10 - FONDO GENERAL"/>
    <s v="(en blanco)"/>
    <s v="99 - MULTIPROVINCIAL"/>
    <n v="200000"/>
    <n v="0"/>
  </r>
  <r>
    <s v="2024"/>
    <x v="0"/>
    <x v="0"/>
    <x v="0"/>
    <x v="0"/>
    <s v="2 - Poder Ejecutivo"/>
    <s v="0215 - MINISTERIO DE LA MUJER"/>
    <s v="0001 - MINISTERIO DE LA MUJER"/>
    <x v="2"/>
    <x v="5"/>
    <x v="9"/>
    <x v="0"/>
    <x v="0"/>
    <s v="N"/>
    <s v="00 - N/A"/>
    <s v="10 - FONDO GENERAL"/>
    <s v="(en blanco)"/>
    <s v="99 - MULTIPROVINCIAL"/>
    <n v="190477123"/>
    <n v="0"/>
  </r>
  <r>
    <s v="2024"/>
    <x v="0"/>
    <x v="0"/>
    <x v="0"/>
    <x v="0"/>
    <s v="2 - Poder Ejecutivo"/>
    <s v="0215 - MINISTERIO DE LA MUJER"/>
    <s v="0001 - MINISTERIO DE LA MUJER"/>
    <x v="2"/>
    <x v="5"/>
    <x v="9"/>
    <x v="0"/>
    <x v="1"/>
    <s v="N"/>
    <s v="00 - N/A"/>
    <s v="10 - FONDO GENERAL"/>
    <s v="(en blanco)"/>
    <s v="99 - MULTIPROVINCIAL"/>
    <n v="69762599"/>
    <n v="0"/>
  </r>
  <r>
    <s v="2024"/>
    <x v="0"/>
    <x v="0"/>
    <x v="0"/>
    <x v="0"/>
    <s v="2 - Poder Ejecutivo"/>
    <s v="0215 - MINISTERIO DE LA MUJER"/>
    <s v="0001 - MINISTERIO DE LA MUJER"/>
    <x v="2"/>
    <x v="5"/>
    <x v="9"/>
    <x v="0"/>
    <x v="4"/>
    <s v="N"/>
    <s v="00 - N/A"/>
    <s v="10 - FONDO GENERAL"/>
    <s v="(en blanco)"/>
    <s v="99 - MULTIPROVINCIAL"/>
    <n v="26193360"/>
    <n v="0"/>
  </r>
  <r>
    <s v="2024"/>
    <x v="0"/>
    <x v="0"/>
    <x v="0"/>
    <x v="0"/>
    <s v="2 - Poder Ejecutivo"/>
    <s v="0215 - MINISTERIO DE LA MUJER"/>
    <s v="0001 - MINISTERIO DE LA MUJER"/>
    <x v="2"/>
    <x v="5"/>
    <x v="9"/>
    <x v="1"/>
    <x v="5"/>
    <s v="N"/>
    <s v="00 - N/A"/>
    <s v="10 - FONDO GENERAL"/>
    <s v="(en blanco)"/>
    <s v="99 - MULTIPROVINCIAL"/>
    <n v="8500000"/>
    <n v="1612434.76"/>
  </r>
  <r>
    <s v="2024"/>
    <x v="0"/>
    <x v="0"/>
    <x v="0"/>
    <x v="0"/>
    <s v="2 - Poder Ejecutivo"/>
    <s v="0215 - MINISTERIO DE LA MUJER"/>
    <s v="0001 - MINISTERIO DE LA MUJER"/>
    <x v="2"/>
    <x v="5"/>
    <x v="9"/>
    <x v="1"/>
    <x v="6"/>
    <s v="N"/>
    <s v="00 - N/A"/>
    <s v="10 - FONDO GENERAL"/>
    <s v="(en blanco)"/>
    <s v="99 - MULTIPROVINCIAL"/>
    <n v="13100000"/>
    <n v="34220"/>
  </r>
  <r>
    <s v="2024"/>
    <x v="0"/>
    <x v="0"/>
    <x v="0"/>
    <x v="0"/>
    <s v="2 - Poder Ejecutivo"/>
    <s v="0215 - MINISTERIO DE LA MUJER"/>
    <s v="0001 - MINISTERIO DE LA MUJER"/>
    <x v="2"/>
    <x v="5"/>
    <x v="9"/>
    <x v="1"/>
    <x v="6"/>
    <s v="N"/>
    <s v="00 - N/A"/>
    <s v="70 - DONACION EXTERNA"/>
    <s v="(en blanco)"/>
    <s v="99 - MULTIPROVINCIAL"/>
    <n v="0"/>
    <n v="153400"/>
  </r>
  <r>
    <s v="2024"/>
    <x v="0"/>
    <x v="0"/>
    <x v="0"/>
    <x v="0"/>
    <s v="2 - Poder Ejecutivo"/>
    <s v="0215 - MINISTERIO DE LA MUJER"/>
    <s v="0001 - MINISTERIO DE LA MUJER"/>
    <x v="2"/>
    <x v="5"/>
    <x v="9"/>
    <x v="1"/>
    <x v="7"/>
    <s v="N"/>
    <s v="00 - N/A"/>
    <s v="10 - FONDO GENERAL"/>
    <s v="(en blanco)"/>
    <s v="99 - MULTIPROVINCIAL"/>
    <n v="1850000"/>
    <n v="110882.5"/>
  </r>
  <r>
    <s v="2024"/>
    <x v="0"/>
    <x v="0"/>
    <x v="0"/>
    <x v="0"/>
    <s v="2 - Poder Ejecutivo"/>
    <s v="0215 - MINISTERIO DE LA MUJER"/>
    <s v="0001 - MINISTERIO DE LA MUJER"/>
    <x v="2"/>
    <x v="5"/>
    <x v="9"/>
    <x v="1"/>
    <x v="7"/>
    <s v="N"/>
    <s v="00 - N/A"/>
    <s v="70 - DONACION EXTERNA"/>
    <s v="(en blanco)"/>
    <s v="99 - MULTIPROVINCIAL"/>
    <n v="0"/>
    <n v="0"/>
  </r>
  <r>
    <s v="2024"/>
    <x v="0"/>
    <x v="0"/>
    <x v="0"/>
    <x v="0"/>
    <s v="2 - Poder Ejecutivo"/>
    <s v="0215 - MINISTERIO DE LA MUJER"/>
    <s v="0001 - MINISTERIO DE LA MUJER"/>
    <x v="2"/>
    <x v="5"/>
    <x v="9"/>
    <x v="1"/>
    <x v="8"/>
    <s v="N"/>
    <s v="00 - N/A"/>
    <s v="10 - FONDO GENERAL"/>
    <s v="(en blanco)"/>
    <s v="99 - MULTIPROVINCIAL"/>
    <n v="50000"/>
    <n v="0"/>
  </r>
  <r>
    <s v="2024"/>
    <x v="0"/>
    <x v="0"/>
    <x v="0"/>
    <x v="0"/>
    <s v="2 - Poder Ejecutivo"/>
    <s v="0215 - MINISTERIO DE LA MUJER"/>
    <s v="0001 - MINISTERIO DE LA MUJER"/>
    <x v="2"/>
    <x v="5"/>
    <x v="9"/>
    <x v="1"/>
    <x v="9"/>
    <s v="N"/>
    <s v="00 - N/A"/>
    <s v="10 - FONDO GENERAL"/>
    <s v="(en blanco)"/>
    <s v="99 - MULTIPROVINCIAL"/>
    <n v="29200000"/>
    <n v="4334294.71"/>
  </r>
  <r>
    <s v="2024"/>
    <x v="0"/>
    <x v="0"/>
    <x v="0"/>
    <x v="0"/>
    <s v="2 - Poder Ejecutivo"/>
    <s v="0215 - MINISTERIO DE LA MUJER"/>
    <s v="0001 - MINISTERIO DE LA MUJER"/>
    <x v="2"/>
    <x v="5"/>
    <x v="9"/>
    <x v="1"/>
    <x v="9"/>
    <s v="N"/>
    <s v="00 - N/A"/>
    <s v="70 - DONACION EXTERNA"/>
    <s v="(en blanco)"/>
    <s v="99 - MULTIPROVINCIAL"/>
    <n v="0"/>
    <n v="0"/>
  </r>
  <r>
    <s v="2024"/>
    <x v="0"/>
    <x v="0"/>
    <x v="0"/>
    <x v="0"/>
    <s v="2 - Poder Ejecutivo"/>
    <s v="0215 - MINISTERIO DE LA MUJER"/>
    <s v="0001 - MINISTERIO DE LA MUJER"/>
    <x v="2"/>
    <x v="5"/>
    <x v="9"/>
    <x v="1"/>
    <x v="10"/>
    <s v="N"/>
    <s v="00 - N/A"/>
    <s v="10 - FONDO GENERAL"/>
    <s v="(en blanco)"/>
    <s v="99 - MULTIPROVINCIAL"/>
    <n v="4400000"/>
    <n v="35901.800000000003"/>
  </r>
  <r>
    <s v="2024"/>
    <x v="0"/>
    <x v="0"/>
    <x v="0"/>
    <x v="0"/>
    <s v="2 - Poder Ejecutivo"/>
    <s v="0215 - MINISTERIO DE LA MUJER"/>
    <s v="0001 - MINISTERIO DE LA MUJER"/>
    <x v="2"/>
    <x v="5"/>
    <x v="9"/>
    <x v="1"/>
    <x v="11"/>
    <s v="N"/>
    <s v="00 - N/A"/>
    <s v="10 - FONDO GENERAL"/>
    <s v="(en blanco)"/>
    <s v="99 - MULTIPROVINCIAL"/>
    <n v="7050000"/>
    <n v="235595.46"/>
  </r>
  <r>
    <s v="2024"/>
    <x v="0"/>
    <x v="0"/>
    <x v="0"/>
    <x v="0"/>
    <s v="2 - Poder Ejecutivo"/>
    <s v="0215 - MINISTERIO DE LA MUJER"/>
    <s v="0001 - MINISTERIO DE LA MUJER"/>
    <x v="2"/>
    <x v="5"/>
    <x v="9"/>
    <x v="1"/>
    <x v="12"/>
    <s v="N"/>
    <s v="00 - N/A"/>
    <s v="10 - FONDO GENERAL"/>
    <s v="(en blanco)"/>
    <s v="99 - MULTIPROVINCIAL"/>
    <n v="6345000"/>
    <n v="124163.14"/>
  </r>
  <r>
    <s v="2024"/>
    <x v="0"/>
    <x v="0"/>
    <x v="0"/>
    <x v="0"/>
    <s v="2 - Poder Ejecutivo"/>
    <s v="0215 - MINISTERIO DE LA MUJER"/>
    <s v="0001 - MINISTERIO DE LA MUJER"/>
    <x v="2"/>
    <x v="5"/>
    <x v="9"/>
    <x v="1"/>
    <x v="12"/>
    <s v="N"/>
    <s v="00 - N/A"/>
    <s v="70 - DONACION EXTERNA"/>
    <s v="(en blanco)"/>
    <s v="99 - MULTIPROVINCIAL"/>
    <n v="0"/>
    <n v="0"/>
  </r>
  <r>
    <s v="2024"/>
    <x v="0"/>
    <x v="0"/>
    <x v="0"/>
    <x v="0"/>
    <s v="2 - Poder Ejecutivo"/>
    <s v="0215 - MINISTERIO DE LA MUJER"/>
    <s v="0001 - MINISTERIO DE LA MUJER"/>
    <x v="2"/>
    <x v="5"/>
    <x v="9"/>
    <x v="1"/>
    <x v="13"/>
    <s v="N"/>
    <s v="00 - N/A"/>
    <s v="10 - FONDO GENERAL"/>
    <s v="(en blanco)"/>
    <s v="99 - MULTIPROVINCIAL"/>
    <n v="7070000"/>
    <n v="485917.5"/>
  </r>
  <r>
    <s v="2024"/>
    <x v="0"/>
    <x v="0"/>
    <x v="0"/>
    <x v="0"/>
    <s v="2 - Poder Ejecutivo"/>
    <s v="0215 - MINISTERIO DE LA MUJER"/>
    <s v="0001 - MINISTERIO DE LA MUJER"/>
    <x v="2"/>
    <x v="5"/>
    <x v="9"/>
    <x v="1"/>
    <x v="13"/>
    <s v="N"/>
    <s v="00 - N/A"/>
    <s v="70 - DONACION EXTERNA"/>
    <s v="(en blanco)"/>
    <s v="99 - MULTIPROVINCIAL"/>
    <n v="0"/>
    <n v="148680"/>
  </r>
  <r>
    <s v="2024"/>
    <x v="0"/>
    <x v="0"/>
    <x v="0"/>
    <x v="0"/>
    <s v="2 - Poder Ejecutivo"/>
    <s v="0215 - MINISTERIO DE LA MUJER"/>
    <s v="0001 - MINISTERIO DE LA MUJER"/>
    <x v="2"/>
    <x v="5"/>
    <x v="9"/>
    <x v="2"/>
    <x v="14"/>
    <s v="N"/>
    <s v="00 - N/A"/>
    <s v="10 - FONDO GENERAL"/>
    <s v="(en blanco)"/>
    <s v="99 - MULTIPROVINCIAL"/>
    <n v="4450000"/>
    <n v="777879.24"/>
  </r>
  <r>
    <s v="2024"/>
    <x v="0"/>
    <x v="0"/>
    <x v="0"/>
    <x v="0"/>
    <s v="2 - Poder Ejecutivo"/>
    <s v="0215 - MINISTERIO DE LA MUJER"/>
    <s v="0001 - MINISTERIO DE LA MUJER"/>
    <x v="2"/>
    <x v="5"/>
    <x v="9"/>
    <x v="2"/>
    <x v="14"/>
    <s v="N"/>
    <s v="00 - N/A"/>
    <s v="70 - DONACION EXTERNA"/>
    <s v="(en blanco)"/>
    <s v="99 - MULTIPROVINCIAL"/>
    <n v="0"/>
    <n v="0"/>
  </r>
  <r>
    <s v="2024"/>
    <x v="0"/>
    <x v="0"/>
    <x v="0"/>
    <x v="0"/>
    <s v="2 - Poder Ejecutivo"/>
    <s v="0215 - MINISTERIO DE LA MUJER"/>
    <s v="0001 - MINISTERIO DE LA MUJER"/>
    <x v="2"/>
    <x v="5"/>
    <x v="9"/>
    <x v="2"/>
    <x v="15"/>
    <s v="N"/>
    <s v="00 - N/A"/>
    <s v="10 - FONDO GENERAL"/>
    <s v="(en blanco)"/>
    <s v="99 - MULTIPROVINCIAL"/>
    <n v="1800000"/>
    <n v="418516.4"/>
  </r>
  <r>
    <s v="2024"/>
    <x v="0"/>
    <x v="0"/>
    <x v="0"/>
    <x v="0"/>
    <s v="2 - Poder Ejecutivo"/>
    <s v="0215 - MINISTERIO DE LA MUJER"/>
    <s v="0001 - MINISTERIO DE LA MUJER"/>
    <x v="2"/>
    <x v="5"/>
    <x v="9"/>
    <x v="2"/>
    <x v="15"/>
    <s v="N"/>
    <s v="00 - N/A"/>
    <s v="70 - DONACION EXTERNA"/>
    <s v="(en blanco)"/>
    <s v="99 - MULTIPROVINCIAL"/>
    <n v="0"/>
    <n v="0"/>
  </r>
  <r>
    <s v="2024"/>
    <x v="0"/>
    <x v="0"/>
    <x v="0"/>
    <x v="0"/>
    <s v="2 - Poder Ejecutivo"/>
    <s v="0215 - MINISTERIO DE LA MUJER"/>
    <s v="0001 - MINISTERIO DE LA MUJER"/>
    <x v="2"/>
    <x v="5"/>
    <x v="9"/>
    <x v="2"/>
    <x v="16"/>
    <s v="N"/>
    <s v="00 - N/A"/>
    <s v="10 - FONDO GENERAL"/>
    <s v="(en blanco)"/>
    <s v="99 - MULTIPROVINCIAL"/>
    <n v="1062000"/>
    <n v="54929"/>
  </r>
  <r>
    <s v="2024"/>
    <x v="0"/>
    <x v="0"/>
    <x v="0"/>
    <x v="0"/>
    <s v="2 - Poder Ejecutivo"/>
    <s v="0215 - MINISTERIO DE LA MUJER"/>
    <s v="0001 - MINISTERIO DE LA MUJER"/>
    <x v="2"/>
    <x v="5"/>
    <x v="9"/>
    <x v="2"/>
    <x v="16"/>
    <s v="N"/>
    <s v="00 - N/A"/>
    <s v="70 - DONACION EXTERNA"/>
    <s v="(en blanco)"/>
    <s v="99 - MULTIPROVINCIAL"/>
    <n v="0"/>
    <n v="0"/>
  </r>
  <r>
    <s v="2024"/>
    <x v="0"/>
    <x v="0"/>
    <x v="0"/>
    <x v="0"/>
    <s v="2 - Poder Ejecutivo"/>
    <s v="0215 - MINISTERIO DE LA MUJER"/>
    <s v="0001 - MINISTERIO DE LA MUJER"/>
    <x v="2"/>
    <x v="5"/>
    <x v="9"/>
    <x v="2"/>
    <x v="17"/>
    <s v="N"/>
    <s v="00 - N/A"/>
    <s v="10 - FONDO GENERAL"/>
    <s v="(en blanco)"/>
    <s v="99 - MULTIPROVINCIAL"/>
    <n v="0"/>
    <n v="0"/>
  </r>
  <r>
    <s v="2024"/>
    <x v="0"/>
    <x v="0"/>
    <x v="0"/>
    <x v="0"/>
    <s v="2 - Poder Ejecutivo"/>
    <s v="0215 - MINISTERIO DE LA MUJER"/>
    <s v="0001 - MINISTERIO DE LA MUJER"/>
    <x v="2"/>
    <x v="5"/>
    <x v="9"/>
    <x v="2"/>
    <x v="18"/>
    <s v="N"/>
    <s v="00 - N/A"/>
    <s v="10 - FONDO GENERAL"/>
    <s v="(en blanco)"/>
    <s v="99 - MULTIPROVINCIAL"/>
    <n v="700000"/>
    <n v="0"/>
  </r>
  <r>
    <s v="2024"/>
    <x v="0"/>
    <x v="0"/>
    <x v="0"/>
    <x v="0"/>
    <s v="2 - Poder Ejecutivo"/>
    <s v="0215 - MINISTERIO DE LA MUJER"/>
    <s v="0001 - MINISTERIO DE LA MUJER"/>
    <x v="2"/>
    <x v="5"/>
    <x v="9"/>
    <x v="2"/>
    <x v="18"/>
    <s v="N"/>
    <s v="00 - N/A"/>
    <s v="70 - DONACION EXTERNA"/>
    <s v="(en blanco)"/>
    <s v="99 - MULTIPROVINCIAL"/>
    <n v="0"/>
    <n v="0"/>
  </r>
  <r>
    <s v="2024"/>
    <x v="0"/>
    <x v="0"/>
    <x v="0"/>
    <x v="0"/>
    <s v="2 - Poder Ejecutivo"/>
    <s v="0215 - MINISTERIO DE LA MUJER"/>
    <s v="0001 - MINISTERIO DE LA MUJER"/>
    <x v="2"/>
    <x v="5"/>
    <x v="9"/>
    <x v="2"/>
    <x v="19"/>
    <s v="N"/>
    <s v="00 - N/A"/>
    <s v="10 - FONDO GENERAL"/>
    <s v="(en blanco)"/>
    <s v="99 - MULTIPROVINCIAL"/>
    <n v="350000"/>
    <n v="16308.78"/>
  </r>
  <r>
    <s v="2024"/>
    <x v="0"/>
    <x v="0"/>
    <x v="0"/>
    <x v="0"/>
    <s v="2 - Poder Ejecutivo"/>
    <s v="0215 - MINISTERIO DE LA MUJER"/>
    <s v="0001 - MINISTERIO DE LA MUJER"/>
    <x v="2"/>
    <x v="5"/>
    <x v="9"/>
    <x v="2"/>
    <x v="20"/>
    <s v="N"/>
    <s v="00 - N/A"/>
    <s v="10 - FONDO GENERAL"/>
    <s v="(en blanco)"/>
    <s v="99 - MULTIPROVINCIAL"/>
    <n v="8125000"/>
    <n v="600000"/>
  </r>
  <r>
    <s v="2024"/>
    <x v="0"/>
    <x v="0"/>
    <x v="0"/>
    <x v="0"/>
    <s v="2 - Poder Ejecutivo"/>
    <s v="0215 - MINISTERIO DE LA MUJER"/>
    <s v="0001 - MINISTERIO DE LA MUJER"/>
    <x v="2"/>
    <x v="5"/>
    <x v="9"/>
    <x v="2"/>
    <x v="20"/>
    <s v="N"/>
    <s v="00 - N/A"/>
    <s v="70 - DONACION EXTERNA"/>
    <s v="(en blanco)"/>
    <s v="99 - MULTIPROVINCIAL"/>
    <n v="0"/>
    <n v="0"/>
  </r>
  <r>
    <s v="2024"/>
    <x v="0"/>
    <x v="0"/>
    <x v="0"/>
    <x v="0"/>
    <s v="2 - Poder Ejecutivo"/>
    <s v="0215 - MINISTERIO DE LA MUJER"/>
    <s v="0001 - MINISTERIO DE LA MUJER"/>
    <x v="2"/>
    <x v="5"/>
    <x v="9"/>
    <x v="2"/>
    <x v="21"/>
    <s v="N"/>
    <s v="00 - N/A"/>
    <s v="10 - FONDO GENERAL"/>
    <s v="(en blanco)"/>
    <s v="99 - MULTIPROVINCIAL"/>
    <n v="5768000"/>
    <n v="204750.24"/>
  </r>
  <r>
    <s v="2024"/>
    <x v="0"/>
    <x v="0"/>
    <x v="0"/>
    <x v="0"/>
    <s v="2 - Poder Ejecutivo"/>
    <s v="0215 - MINISTERIO DE LA MUJER"/>
    <s v="0001 - MINISTERIO DE LA MUJER"/>
    <x v="2"/>
    <x v="5"/>
    <x v="9"/>
    <x v="2"/>
    <x v="21"/>
    <s v="N"/>
    <s v="00 - N/A"/>
    <s v="70 - DONACION EXTERNA"/>
    <s v="(en blanco)"/>
    <s v="99 - MULTIPROVINCIAL"/>
    <n v="0"/>
    <n v="0"/>
  </r>
  <r>
    <s v="2024"/>
    <x v="0"/>
    <x v="0"/>
    <x v="0"/>
    <x v="0"/>
    <s v="2 - Poder Ejecutivo"/>
    <s v="0216 - MINISTERIO DE CULTURA"/>
    <s v="0001 - MINISTERIO DE CULTURA"/>
    <x v="0"/>
    <x v="0"/>
    <x v="10"/>
    <x v="0"/>
    <x v="0"/>
    <s v="N"/>
    <s v="00 - N/A"/>
    <s v="10 - FONDO GENERAL"/>
    <s v="(en blanco)"/>
    <s v="99 - MULTIPROVINCIAL"/>
    <n v="1625000"/>
    <n v="0"/>
  </r>
  <r>
    <s v="2024"/>
    <x v="0"/>
    <x v="0"/>
    <x v="0"/>
    <x v="0"/>
    <s v="2 - Poder Ejecutivo"/>
    <s v="0216 - MINISTERIO DE CULTURA"/>
    <s v="0001 - MINISTERIO DE CULTURA"/>
    <x v="0"/>
    <x v="0"/>
    <x v="10"/>
    <x v="0"/>
    <x v="1"/>
    <s v="N"/>
    <s v="00 - N/A"/>
    <s v="10 - FONDO GENERAL"/>
    <s v="(en blanco)"/>
    <s v="99 - MULTIPROVINCIAL"/>
    <n v="375000"/>
    <n v="0"/>
  </r>
  <r>
    <s v="2024"/>
    <x v="0"/>
    <x v="0"/>
    <x v="0"/>
    <x v="0"/>
    <s v="2 - Poder Ejecutivo"/>
    <s v="0216 - MINISTERIO DE CULTURA"/>
    <s v="0001 - MINISTERIO DE CULTURA"/>
    <x v="0"/>
    <x v="0"/>
    <x v="10"/>
    <x v="0"/>
    <x v="4"/>
    <s v="N"/>
    <s v="00 - N/A"/>
    <s v="10 - FONDO GENERAL"/>
    <s v="(en blanco)"/>
    <s v="99 - MULTIPROVINCIAL"/>
    <n v="183480"/>
    <n v="0"/>
  </r>
  <r>
    <s v="2024"/>
    <x v="0"/>
    <x v="0"/>
    <x v="0"/>
    <x v="0"/>
    <s v="2 - Poder Ejecutivo"/>
    <s v="0216 - MINISTERIO DE CULTURA"/>
    <s v="0001 - MINISTERIO DE CULTURA"/>
    <x v="0"/>
    <x v="0"/>
    <x v="10"/>
    <x v="1"/>
    <x v="6"/>
    <s v="N"/>
    <s v="00 - N/A"/>
    <s v="10 - FONDO GENERAL"/>
    <s v="(en blanco)"/>
    <s v="99 - MULTIPROVINCIAL"/>
    <n v="300000"/>
    <n v="0"/>
  </r>
  <r>
    <s v="2024"/>
    <x v="0"/>
    <x v="0"/>
    <x v="0"/>
    <x v="0"/>
    <s v="2 - Poder Ejecutivo"/>
    <s v="0216 - MINISTERIO DE CULTURA"/>
    <s v="0001 - MINISTERIO DE CULTURA"/>
    <x v="0"/>
    <x v="0"/>
    <x v="10"/>
    <x v="1"/>
    <x v="12"/>
    <s v="N"/>
    <s v="00 - N/A"/>
    <s v="10 - FONDO GENERAL"/>
    <s v="(en blanco)"/>
    <s v="99 - MULTIPROVINCIAL"/>
    <n v="200000"/>
    <n v="0"/>
  </r>
  <r>
    <s v="2024"/>
    <x v="0"/>
    <x v="0"/>
    <x v="0"/>
    <x v="0"/>
    <s v="2 - Poder Ejecutivo"/>
    <s v="0216 - MINISTERIO DE CULTURA"/>
    <s v="0001 - MINISTERIO DE CULTURA"/>
    <x v="0"/>
    <x v="0"/>
    <x v="10"/>
    <x v="1"/>
    <x v="13"/>
    <s v="N"/>
    <s v="00 - N/A"/>
    <s v="10 - FONDO GENERAL"/>
    <s v="(en blanco)"/>
    <s v="99 - MULTIPROVINCIAL"/>
    <n v="200000"/>
    <n v="0"/>
  </r>
  <r>
    <s v="2024"/>
    <x v="0"/>
    <x v="0"/>
    <x v="0"/>
    <x v="0"/>
    <s v="2 - Poder Ejecutivo"/>
    <s v="0216 - MINISTERIO DE CULTURA"/>
    <s v="0001 - MINISTERIO DE CULTURA"/>
    <x v="0"/>
    <x v="0"/>
    <x v="10"/>
    <x v="2"/>
    <x v="16"/>
    <s v="N"/>
    <s v="00 - N/A"/>
    <s v="10 - FONDO GENERAL"/>
    <s v="(en blanco)"/>
    <s v="99 - MULTIPROVINCIAL"/>
    <n v="100000"/>
    <n v="0"/>
  </r>
  <r>
    <s v="2024"/>
    <x v="0"/>
    <x v="0"/>
    <x v="0"/>
    <x v="0"/>
    <s v="2 - Poder Ejecutivo"/>
    <s v="0216 - MINISTERIO DE CULTURA"/>
    <s v="0001 - MINISTERIO DE CULTURA"/>
    <x v="0"/>
    <x v="0"/>
    <x v="10"/>
    <x v="2"/>
    <x v="21"/>
    <s v="N"/>
    <s v="00 - N/A"/>
    <s v="10 - FONDO GENERAL"/>
    <s v="(en blanco)"/>
    <s v="99 - MULTIPROVINCIAL"/>
    <n v="200000"/>
    <n v="0"/>
  </r>
  <r>
    <s v="2024"/>
    <x v="0"/>
    <x v="0"/>
    <x v="0"/>
    <x v="0"/>
    <s v="2 - Poder Ejecutivo"/>
    <s v="0216 - MINISTERIO DE CULTURA"/>
    <s v="0001 - MINISTERIO DE CULTURA"/>
    <x v="2"/>
    <x v="8"/>
    <x v="20"/>
    <x v="0"/>
    <x v="0"/>
    <s v="N"/>
    <s v="00 - N/A"/>
    <s v="10 - FONDO GENERAL"/>
    <s v="(en blanco)"/>
    <s v="99 - MULTIPROVINCIAL"/>
    <n v="673043105"/>
    <n v="155666580.18000001"/>
  </r>
  <r>
    <s v="2024"/>
    <x v="0"/>
    <x v="0"/>
    <x v="0"/>
    <x v="0"/>
    <s v="2 - Poder Ejecutivo"/>
    <s v="0216 - MINISTERIO DE CULTURA"/>
    <s v="0001 - MINISTERIO DE CULTURA"/>
    <x v="2"/>
    <x v="8"/>
    <x v="20"/>
    <x v="0"/>
    <x v="1"/>
    <s v="N"/>
    <s v="00 - N/A"/>
    <s v="10 - FONDO GENERAL"/>
    <s v="(en blanco)"/>
    <s v="99 - MULTIPROVINCIAL"/>
    <n v="277993000"/>
    <n v="7170538"/>
  </r>
  <r>
    <s v="2024"/>
    <x v="0"/>
    <x v="0"/>
    <x v="0"/>
    <x v="0"/>
    <s v="2 - Poder Ejecutivo"/>
    <s v="0216 - MINISTERIO DE CULTURA"/>
    <s v="0001 - MINISTERIO DE CULTURA"/>
    <x v="2"/>
    <x v="8"/>
    <x v="20"/>
    <x v="0"/>
    <x v="4"/>
    <s v="N"/>
    <s v="00 - N/A"/>
    <s v="10 - FONDO GENERAL"/>
    <s v="(en blanco)"/>
    <s v="99 - MULTIPROVINCIAL"/>
    <n v="93648251"/>
    <n v="23175988.399999999"/>
  </r>
  <r>
    <s v="2024"/>
    <x v="0"/>
    <x v="0"/>
    <x v="0"/>
    <x v="0"/>
    <s v="2 - Poder Ejecutivo"/>
    <s v="0216 - MINISTERIO DE CULTURA"/>
    <s v="0001 - MINISTERIO DE CULTURA"/>
    <x v="2"/>
    <x v="8"/>
    <x v="20"/>
    <x v="1"/>
    <x v="5"/>
    <s v="N"/>
    <s v="00 - N/A"/>
    <s v="10 - FONDO GENERAL"/>
    <s v="(en blanco)"/>
    <s v="99 - MULTIPROVINCIAL"/>
    <n v="101406732"/>
    <n v="20036782.340000007"/>
  </r>
  <r>
    <s v="2024"/>
    <x v="0"/>
    <x v="0"/>
    <x v="0"/>
    <x v="0"/>
    <s v="2 - Poder Ejecutivo"/>
    <s v="0216 - MINISTERIO DE CULTURA"/>
    <s v="0001 - MINISTERIO DE CULTURA"/>
    <x v="2"/>
    <x v="8"/>
    <x v="20"/>
    <x v="1"/>
    <x v="6"/>
    <s v="N"/>
    <s v="00 - N/A"/>
    <s v="10 - FONDO GENERAL"/>
    <s v="(en blanco)"/>
    <s v="99 - MULTIPROVINCIAL"/>
    <n v="18700000"/>
    <n v="1413161"/>
  </r>
  <r>
    <s v="2024"/>
    <x v="0"/>
    <x v="0"/>
    <x v="0"/>
    <x v="0"/>
    <s v="2 - Poder Ejecutivo"/>
    <s v="0216 - MINISTERIO DE CULTURA"/>
    <s v="0001 - MINISTERIO DE CULTURA"/>
    <x v="2"/>
    <x v="8"/>
    <x v="20"/>
    <x v="1"/>
    <x v="7"/>
    <s v="N"/>
    <s v="00 - N/A"/>
    <s v="10 - FONDO GENERAL"/>
    <s v="(en blanco)"/>
    <s v="99 - MULTIPROVINCIAL"/>
    <n v="17100000"/>
    <n v="118900"/>
  </r>
  <r>
    <s v="2024"/>
    <x v="0"/>
    <x v="0"/>
    <x v="0"/>
    <x v="0"/>
    <s v="2 - Poder Ejecutivo"/>
    <s v="0216 - MINISTERIO DE CULTURA"/>
    <s v="0001 - MINISTERIO DE CULTURA"/>
    <x v="2"/>
    <x v="8"/>
    <x v="20"/>
    <x v="1"/>
    <x v="8"/>
    <s v="N"/>
    <s v="00 - N/A"/>
    <s v="10 - FONDO GENERAL"/>
    <s v="(en blanco)"/>
    <s v="99 - MULTIPROVINCIAL"/>
    <n v="1680000"/>
    <n v="0"/>
  </r>
  <r>
    <s v="2024"/>
    <x v="0"/>
    <x v="0"/>
    <x v="0"/>
    <x v="0"/>
    <s v="2 - Poder Ejecutivo"/>
    <s v="0216 - MINISTERIO DE CULTURA"/>
    <s v="0001 - MINISTERIO DE CULTURA"/>
    <x v="2"/>
    <x v="8"/>
    <x v="20"/>
    <x v="1"/>
    <x v="9"/>
    <s v="N"/>
    <s v="00 - N/A"/>
    <s v="10 - FONDO GENERAL"/>
    <s v="(en blanco)"/>
    <s v="99 - MULTIPROVINCIAL"/>
    <n v="21540000"/>
    <n v="608863.48"/>
  </r>
  <r>
    <s v="2024"/>
    <x v="0"/>
    <x v="0"/>
    <x v="0"/>
    <x v="0"/>
    <s v="2 - Poder Ejecutivo"/>
    <s v="0216 - MINISTERIO DE CULTURA"/>
    <s v="0001 - MINISTERIO DE CULTURA"/>
    <x v="2"/>
    <x v="8"/>
    <x v="20"/>
    <x v="1"/>
    <x v="10"/>
    <s v="N"/>
    <s v="00 - N/A"/>
    <s v="10 - FONDO GENERAL"/>
    <s v="(en blanco)"/>
    <s v="99 - MULTIPROVINCIAL"/>
    <n v="12251000"/>
    <n v="1577550.5"/>
  </r>
  <r>
    <s v="2024"/>
    <x v="0"/>
    <x v="0"/>
    <x v="0"/>
    <x v="0"/>
    <s v="2 - Poder Ejecutivo"/>
    <s v="0216 - MINISTERIO DE CULTURA"/>
    <s v="0001 - MINISTERIO DE CULTURA"/>
    <x v="2"/>
    <x v="8"/>
    <x v="20"/>
    <x v="1"/>
    <x v="11"/>
    <s v="N"/>
    <s v="00 - N/A"/>
    <s v="10 - FONDO GENERAL"/>
    <s v="(en blanco)"/>
    <s v="99 - MULTIPROVINCIAL"/>
    <n v="76695138"/>
    <n v="4928089.63"/>
  </r>
  <r>
    <s v="2024"/>
    <x v="0"/>
    <x v="0"/>
    <x v="0"/>
    <x v="0"/>
    <s v="2 - Poder Ejecutivo"/>
    <s v="0216 - MINISTERIO DE CULTURA"/>
    <s v="0001 - MINISTERIO DE CULTURA"/>
    <x v="2"/>
    <x v="8"/>
    <x v="20"/>
    <x v="1"/>
    <x v="12"/>
    <s v="N"/>
    <s v="00 - N/A"/>
    <s v="10 - FONDO GENERAL"/>
    <s v="(en blanco)"/>
    <s v="99 - MULTIPROVINCIAL"/>
    <n v="129590000"/>
    <n v="17448171"/>
  </r>
  <r>
    <s v="2024"/>
    <x v="0"/>
    <x v="0"/>
    <x v="0"/>
    <x v="0"/>
    <s v="2 - Poder Ejecutivo"/>
    <s v="0216 - MINISTERIO DE CULTURA"/>
    <s v="0001 - MINISTERIO DE CULTURA"/>
    <x v="2"/>
    <x v="8"/>
    <x v="20"/>
    <x v="1"/>
    <x v="13"/>
    <s v="N"/>
    <s v="00 - N/A"/>
    <s v="10 - FONDO GENERAL"/>
    <s v="(en blanco)"/>
    <s v="99 - MULTIPROVINCIAL"/>
    <n v="26119244"/>
    <n v="7396187.3900000006"/>
  </r>
  <r>
    <s v="2024"/>
    <x v="0"/>
    <x v="0"/>
    <x v="0"/>
    <x v="0"/>
    <s v="2 - Poder Ejecutivo"/>
    <s v="0216 - MINISTERIO DE CULTURA"/>
    <s v="0001 - MINISTERIO DE CULTURA"/>
    <x v="2"/>
    <x v="8"/>
    <x v="20"/>
    <x v="2"/>
    <x v="14"/>
    <s v="N"/>
    <s v="00 - N/A"/>
    <s v="10 - FONDO GENERAL"/>
    <s v="(en blanco)"/>
    <s v="99 - MULTIPROVINCIAL"/>
    <n v="2200000"/>
    <n v="50397.8"/>
  </r>
  <r>
    <s v="2024"/>
    <x v="0"/>
    <x v="0"/>
    <x v="0"/>
    <x v="0"/>
    <s v="2 - Poder Ejecutivo"/>
    <s v="0216 - MINISTERIO DE CULTURA"/>
    <s v="0001 - MINISTERIO DE CULTURA"/>
    <x v="2"/>
    <x v="8"/>
    <x v="20"/>
    <x v="2"/>
    <x v="15"/>
    <s v="N"/>
    <s v="00 - N/A"/>
    <s v="10 - FONDO GENERAL"/>
    <s v="(en blanco)"/>
    <s v="99 - MULTIPROVINCIAL"/>
    <n v="2090000"/>
    <n v="15930"/>
  </r>
  <r>
    <s v="2024"/>
    <x v="0"/>
    <x v="0"/>
    <x v="0"/>
    <x v="0"/>
    <s v="2 - Poder Ejecutivo"/>
    <s v="0216 - MINISTERIO DE CULTURA"/>
    <s v="0001 - MINISTERIO DE CULTURA"/>
    <x v="2"/>
    <x v="8"/>
    <x v="20"/>
    <x v="2"/>
    <x v="16"/>
    <s v="N"/>
    <s v="00 - N/A"/>
    <s v="10 - FONDO GENERAL"/>
    <s v="(en blanco)"/>
    <s v="99 - MULTIPROVINCIAL"/>
    <n v="4000000"/>
    <n v="897706.24000000011"/>
  </r>
  <r>
    <s v="2024"/>
    <x v="0"/>
    <x v="0"/>
    <x v="0"/>
    <x v="0"/>
    <s v="2 - Poder Ejecutivo"/>
    <s v="0216 - MINISTERIO DE CULTURA"/>
    <s v="0001 - MINISTERIO DE CULTURA"/>
    <x v="2"/>
    <x v="8"/>
    <x v="20"/>
    <x v="2"/>
    <x v="17"/>
    <s v="N"/>
    <s v="00 - N/A"/>
    <s v="10 - FONDO GENERAL"/>
    <s v="(en blanco)"/>
    <s v="99 - MULTIPROVINCIAL"/>
    <n v="10000"/>
    <n v="0"/>
  </r>
  <r>
    <s v="2024"/>
    <x v="0"/>
    <x v="0"/>
    <x v="0"/>
    <x v="0"/>
    <s v="2 - Poder Ejecutivo"/>
    <s v="0216 - MINISTERIO DE CULTURA"/>
    <s v="0001 - MINISTERIO DE CULTURA"/>
    <x v="2"/>
    <x v="8"/>
    <x v="20"/>
    <x v="2"/>
    <x v="18"/>
    <s v="N"/>
    <s v="00 - N/A"/>
    <s v="10 - FONDO GENERAL"/>
    <s v="(en blanco)"/>
    <s v="99 - MULTIPROVINCIAL"/>
    <n v="440000"/>
    <n v="572.16999999999996"/>
  </r>
  <r>
    <s v="2024"/>
    <x v="0"/>
    <x v="0"/>
    <x v="0"/>
    <x v="0"/>
    <s v="2 - Poder Ejecutivo"/>
    <s v="0216 - MINISTERIO DE CULTURA"/>
    <s v="0001 - MINISTERIO DE CULTURA"/>
    <x v="2"/>
    <x v="8"/>
    <x v="20"/>
    <x v="2"/>
    <x v="19"/>
    <s v="N"/>
    <s v="00 - N/A"/>
    <s v="10 - FONDO GENERAL"/>
    <s v="(en blanco)"/>
    <s v="99 - MULTIPROVINCIAL"/>
    <n v="550000"/>
    <n v="173727.81"/>
  </r>
  <r>
    <s v="2024"/>
    <x v="0"/>
    <x v="0"/>
    <x v="0"/>
    <x v="0"/>
    <s v="2 - Poder Ejecutivo"/>
    <s v="0216 - MINISTERIO DE CULTURA"/>
    <s v="0001 - MINISTERIO DE CULTURA"/>
    <x v="2"/>
    <x v="8"/>
    <x v="20"/>
    <x v="2"/>
    <x v="20"/>
    <s v="N"/>
    <s v="00 - N/A"/>
    <s v="10 - FONDO GENERAL"/>
    <s v="(en blanco)"/>
    <s v="99 - MULTIPROVINCIAL"/>
    <n v="21300000"/>
    <n v="202001.25"/>
  </r>
  <r>
    <s v="2024"/>
    <x v="0"/>
    <x v="0"/>
    <x v="0"/>
    <x v="0"/>
    <s v="2 - Poder Ejecutivo"/>
    <s v="0216 - MINISTERIO DE CULTURA"/>
    <s v="0001 - MINISTERIO DE CULTURA"/>
    <x v="2"/>
    <x v="8"/>
    <x v="20"/>
    <x v="2"/>
    <x v="21"/>
    <s v="N"/>
    <s v="00 - N/A"/>
    <s v="10 - FONDO GENERAL"/>
    <s v="(en blanco)"/>
    <s v="99 - MULTIPROVINCIAL"/>
    <n v="11150000"/>
    <n v="1514155.59"/>
  </r>
  <r>
    <s v="2024"/>
    <x v="0"/>
    <x v="0"/>
    <x v="0"/>
    <x v="0"/>
    <s v="2 - Poder Ejecutivo"/>
    <s v="0216 - MINISTERIO DE CULTURA"/>
    <s v="0002 - ORQUESTA SINFÓNICA NACIONAL"/>
    <x v="2"/>
    <x v="8"/>
    <x v="20"/>
    <x v="0"/>
    <x v="0"/>
    <s v="N"/>
    <s v="00 - N/A"/>
    <s v="10 - FONDO GENERAL"/>
    <s v="(en blanco)"/>
    <s v="99 - MULTIPROVINCIAL"/>
    <n v="86715841"/>
    <n v="19142959.950000003"/>
  </r>
  <r>
    <s v="2024"/>
    <x v="0"/>
    <x v="0"/>
    <x v="0"/>
    <x v="0"/>
    <s v="2 - Poder Ejecutivo"/>
    <s v="0216 - MINISTERIO DE CULTURA"/>
    <s v="0002 - ORQUESTA SINFÓNICA NACIONAL"/>
    <x v="2"/>
    <x v="8"/>
    <x v="20"/>
    <x v="0"/>
    <x v="1"/>
    <s v="N"/>
    <s v="00 - N/A"/>
    <s v="10 - FONDO GENERAL"/>
    <s v="(en blanco)"/>
    <s v="99 - MULTIPROVINCIAL"/>
    <n v="7091797"/>
    <n v="0"/>
  </r>
  <r>
    <s v="2024"/>
    <x v="0"/>
    <x v="0"/>
    <x v="0"/>
    <x v="0"/>
    <s v="2 - Poder Ejecutivo"/>
    <s v="0216 - MINISTERIO DE CULTURA"/>
    <s v="0002 - ORQUESTA SINFÓNICA NACIONAL"/>
    <x v="2"/>
    <x v="8"/>
    <x v="20"/>
    <x v="0"/>
    <x v="4"/>
    <s v="N"/>
    <s v="00 - N/A"/>
    <s v="10 - FONDO GENERAL"/>
    <s v="(en blanco)"/>
    <s v="99 - MULTIPROVINCIAL"/>
    <n v="9907020"/>
    <n v="2823808.68"/>
  </r>
  <r>
    <s v="2024"/>
    <x v="0"/>
    <x v="0"/>
    <x v="0"/>
    <x v="0"/>
    <s v="2 - Poder Ejecutivo"/>
    <s v="0216 - MINISTERIO DE CULTURA"/>
    <s v="0002 - ORQUESTA SINFÓNICA NACIONAL"/>
    <x v="2"/>
    <x v="8"/>
    <x v="20"/>
    <x v="1"/>
    <x v="6"/>
    <s v="N"/>
    <s v="00 - N/A"/>
    <s v="10 - FONDO GENERAL"/>
    <s v="(en blanco)"/>
    <s v="99 - MULTIPROVINCIAL"/>
    <n v="810000"/>
    <n v="0"/>
  </r>
  <r>
    <s v="2024"/>
    <x v="0"/>
    <x v="0"/>
    <x v="0"/>
    <x v="0"/>
    <s v="2 - Poder Ejecutivo"/>
    <s v="0216 - MINISTERIO DE CULTURA"/>
    <s v="0002 - ORQUESTA SINFÓNICA NACIONAL"/>
    <x v="2"/>
    <x v="8"/>
    <x v="20"/>
    <x v="1"/>
    <x v="6"/>
    <s v="N"/>
    <s v="00 - N/A"/>
    <s v="20 - FONDOS CON DESTINO ESPECÍFICO"/>
    <s v="(en blanco)"/>
    <s v="99 - MULTIPROVINCIAL"/>
    <n v="0"/>
    <n v="0"/>
  </r>
  <r>
    <s v="2024"/>
    <x v="0"/>
    <x v="0"/>
    <x v="0"/>
    <x v="0"/>
    <s v="2 - Poder Ejecutivo"/>
    <s v="0216 - MINISTERIO DE CULTURA"/>
    <s v="0002 - ORQUESTA SINFÓNICA NACIONAL"/>
    <x v="2"/>
    <x v="8"/>
    <x v="20"/>
    <x v="1"/>
    <x v="8"/>
    <s v="N"/>
    <s v="00 - N/A"/>
    <s v="10 - FONDO GENERAL"/>
    <s v="(en blanco)"/>
    <s v="99 - MULTIPROVINCIAL"/>
    <n v="2715000"/>
    <n v="0"/>
  </r>
  <r>
    <s v="2024"/>
    <x v="0"/>
    <x v="0"/>
    <x v="0"/>
    <x v="0"/>
    <s v="2 - Poder Ejecutivo"/>
    <s v="0216 - MINISTERIO DE CULTURA"/>
    <s v="0002 - ORQUESTA SINFÓNICA NACIONAL"/>
    <x v="2"/>
    <x v="8"/>
    <x v="20"/>
    <x v="1"/>
    <x v="8"/>
    <s v="N"/>
    <s v="00 - N/A"/>
    <s v="20 - FONDOS CON DESTINO ESPECÍFICO"/>
    <s v="(en blanco)"/>
    <s v="99 - MULTIPROVINCIAL"/>
    <n v="0"/>
    <n v="387000"/>
  </r>
  <r>
    <s v="2024"/>
    <x v="0"/>
    <x v="0"/>
    <x v="0"/>
    <x v="0"/>
    <s v="2 - Poder Ejecutivo"/>
    <s v="0216 - MINISTERIO DE CULTURA"/>
    <s v="0002 - ORQUESTA SINFÓNICA NACIONAL"/>
    <x v="2"/>
    <x v="8"/>
    <x v="20"/>
    <x v="1"/>
    <x v="10"/>
    <s v="N"/>
    <s v="00 - N/A"/>
    <s v="10 - FONDO GENERAL"/>
    <s v="(en blanco)"/>
    <s v="99 - MULTIPROVINCIAL"/>
    <n v="1192686"/>
    <n v="674791.23"/>
  </r>
  <r>
    <s v="2024"/>
    <x v="0"/>
    <x v="0"/>
    <x v="0"/>
    <x v="0"/>
    <s v="2 - Poder Ejecutivo"/>
    <s v="0216 - MINISTERIO DE CULTURA"/>
    <s v="0002 - ORQUESTA SINFÓNICA NACIONAL"/>
    <x v="2"/>
    <x v="8"/>
    <x v="20"/>
    <x v="1"/>
    <x v="12"/>
    <s v="N"/>
    <s v="00 - N/A"/>
    <s v="10 - FONDO GENERAL"/>
    <s v="(en blanco)"/>
    <s v="99 - MULTIPROVINCIAL"/>
    <n v="4808192"/>
    <n v="0"/>
  </r>
  <r>
    <s v="2024"/>
    <x v="0"/>
    <x v="0"/>
    <x v="0"/>
    <x v="0"/>
    <s v="2 - Poder Ejecutivo"/>
    <s v="0216 - MINISTERIO DE CULTURA"/>
    <s v="0002 - ORQUESTA SINFÓNICA NACIONAL"/>
    <x v="2"/>
    <x v="8"/>
    <x v="20"/>
    <x v="1"/>
    <x v="12"/>
    <s v="N"/>
    <s v="00 - N/A"/>
    <s v="20 - FONDOS CON DESTINO ESPECÍFICO"/>
    <s v="(en blanco)"/>
    <s v="99 - MULTIPROVINCIAL"/>
    <n v="0"/>
    <n v="143333.36000000002"/>
  </r>
  <r>
    <s v="2024"/>
    <x v="0"/>
    <x v="0"/>
    <x v="0"/>
    <x v="0"/>
    <s v="2 - Poder Ejecutivo"/>
    <s v="0216 - MINISTERIO DE CULTURA"/>
    <s v="0002 - ORQUESTA SINFÓNICA NACIONAL"/>
    <x v="2"/>
    <x v="8"/>
    <x v="20"/>
    <x v="2"/>
    <x v="14"/>
    <s v="N"/>
    <s v="00 - N/A"/>
    <s v="10 - FONDO GENERAL"/>
    <s v="(en blanco)"/>
    <s v="99 - MULTIPROVINCIAL"/>
    <n v="354000"/>
    <n v="0"/>
  </r>
  <r>
    <s v="2024"/>
    <x v="0"/>
    <x v="0"/>
    <x v="0"/>
    <x v="0"/>
    <s v="2 - Poder Ejecutivo"/>
    <s v="0216 - MINISTERIO DE CULTURA"/>
    <s v="0002 - ORQUESTA SINFÓNICA NACIONAL"/>
    <x v="2"/>
    <x v="8"/>
    <x v="20"/>
    <x v="2"/>
    <x v="14"/>
    <s v="N"/>
    <s v="00 - N/A"/>
    <s v="20 - FONDOS CON DESTINO ESPECÍFICO"/>
    <s v="(en blanco)"/>
    <s v="99 - MULTIPROVINCIAL"/>
    <n v="0"/>
    <n v="62111"/>
  </r>
  <r>
    <s v="2024"/>
    <x v="0"/>
    <x v="0"/>
    <x v="0"/>
    <x v="0"/>
    <s v="2 - Poder Ejecutivo"/>
    <s v="0216 - MINISTERIO DE CULTURA"/>
    <s v="0002 - ORQUESTA SINFÓNICA NACIONAL"/>
    <x v="2"/>
    <x v="8"/>
    <x v="20"/>
    <x v="2"/>
    <x v="15"/>
    <s v="N"/>
    <s v="00 - N/A"/>
    <s v="10 - FONDO GENERAL"/>
    <s v="(en blanco)"/>
    <s v="99 - MULTIPROVINCIAL"/>
    <n v="600000"/>
    <n v="0"/>
  </r>
  <r>
    <s v="2024"/>
    <x v="0"/>
    <x v="0"/>
    <x v="0"/>
    <x v="0"/>
    <s v="2 - Poder Ejecutivo"/>
    <s v="0216 - MINISTERIO DE CULTURA"/>
    <s v="0002 - ORQUESTA SINFÓNICA NACIONAL"/>
    <x v="2"/>
    <x v="8"/>
    <x v="20"/>
    <x v="2"/>
    <x v="16"/>
    <s v="N"/>
    <s v="00 - N/A"/>
    <s v="10 - FONDO GENERAL"/>
    <s v="(en blanco)"/>
    <s v="99 - MULTIPROVINCIAL"/>
    <n v="150000"/>
    <n v="0"/>
  </r>
  <r>
    <s v="2024"/>
    <x v="0"/>
    <x v="0"/>
    <x v="0"/>
    <x v="0"/>
    <s v="2 - Poder Ejecutivo"/>
    <s v="0216 - MINISTERIO DE CULTURA"/>
    <s v="0002 - ORQUESTA SINFÓNICA NACIONAL"/>
    <x v="2"/>
    <x v="8"/>
    <x v="20"/>
    <x v="2"/>
    <x v="16"/>
    <s v="N"/>
    <s v="00 - N/A"/>
    <s v="20 - FONDOS CON DESTINO ESPECÍFICO"/>
    <s v="(en blanco)"/>
    <s v="99 - MULTIPROVINCIAL"/>
    <n v="0"/>
    <n v="44722"/>
  </r>
  <r>
    <s v="2024"/>
    <x v="0"/>
    <x v="0"/>
    <x v="0"/>
    <x v="0"/>
    <s v="2 - Poder Ejecutivo"/>
    <s v="0216 - MINISTERIO DE CULTURA"/>
    <s v="0002 - ORQUESTA SINFÓNICA NACIONAL"/>
    <x v="2"/>
    <x v="8"/>
    <x v="20"/>
    <x v="2"/>
    <x v="20"/>
    <s v="N"/>
    <s v="00 - N/A"/>
    <s v="10 - FONDO GENERAL"/>
    <s v="(en blanco)"/>
    <s v="99 - MULTIPROVINCIAL"/>
    <n v="1000000"/>
    <n v="0"/>
  </r>
  <r>
    <s v="2024"/>
    <x v="0"/>
    <x v="0"/>
    <x v="0"/>
    <x v="0"/>
    <s v="2 - Poder Ejecutivo"/>
    <s v="0216 - MINISTERIO DE CULTURA"/>
    <s v="0002 - ORQUESTA SINFÓNICA NACIONAL"/>
    <x v="2"/>
    <x v="8"/>
    <x v="20"/>
    <x v="2"/>
    <x v="20"/>
    <s v="N"/>
    <s v="00 - N/A"/>
    <s v="20 - FONDOS CON DESTINO ESPECÍFICO"/>
    <s v="(en blanco)"/>
    <s v="99 - MULTIPROVINCIAL"/>
    <n v="0"/>
    <n v="350000"/>
  </r>
  <r>
    <s v="2024"/>
    <x v="0"/>
    <x v="0"/>
    <x v="0"/>
    <x v="0"/>
    <s v="2 - Poder Ejecutivo"/>
    <s v="0216 - MINISTERIO DE CULTURA"/>
    <s v="0002 - ORQUESTA SINFÓNICA NACIONAL"/>
    <x v="2"/>
    <x v="8"/>
    <x v="20"/>
    <x v="2"/>
    <x v="21"/>
    <s v="N"/>
    <s v="00 - N/A"/>
    <s v="10 - FONDO GENERAL"/>
    <s v="(en blanco)"/>
    <s v="99 - MULTIPROVINCIAL"/>
    <n v="180000"/>
    <n v="0"/>
  </r>
  <r>
    <s v="2024"/>
    <x v="0"/>
    <x v="0"/>
    <x v="0"/>
    <x v="0"/>
    <s v="2 - Poder Ejecutivo"/>
    <s v="0216 - MINISTERIO DE CULTURA"/>
    <s v="0002 - ORQUESTA SINFÓNICA NACIONAL"/>
    <x v="2"/>
    <x v="8"/>
    <x v="20"/>
    <x v="2"/>
    <x v="21"/>
    <s v="N"/>
    <s v="00 - N/A"/>
    <s v="20 - FONDOS CON DESTINO ESPECÍFICO"/>
    <s v="(en blanco)"/>
    <s v="99 - MULTIPROVINCIAL"/>
    <n v="0"/>
    <n v="157138.22"/>
  </r>
  <r>
    <s v="2024"/>
    <x v="0"/>
    <x v="0"/>
    <x v="0"/>
    <x v="0"/>
    <s v="2 - Poder Ejecutivo"/>
    <s v="0216 - MINISTERIO DE CULTURA"/>
    <s v="0003 - BIBLIOTECA NACIONAL PEDRO HENRÍQUEZ UREÑA"/>
    <x v="2"/>
    <x v="8"/>
    <x v="20"/>
    <x v="0"/>
    <x v="0"/>
    <s v="N"/>
    <s v="00 - Dirección y coordinación de servicios bibliotecarios a los productos 02, 06 y 07"/>
    <s v="10 - FONDO GENERAL"/>
    <s v="(en blanco)"/>
    <s v="99 - MULTIPROVINCIAL"/>
    <n v="53295808"/>
    <n v="11933912.34"/>
  </r>
  <r>
    <s v="2024"/>
    <x v="0"/>
    <x v="0"/>
    <x v="0"/>
    <x v="0"/>
    <s v="2 - Poder Ejecutivo"/>
    <s v="0216 - MINISTERIO DE CULTURA"/>
    <s v="0003 - BIBLIOTECA NACIONAL PEDRO HENRÍQUEZ UREÑA"/>
    <x v="2"/>
    <x v="8"/>
    <x v="20"/>
    <x v="0"/>
    <x v="0"/>
    <s v="N"/>
    <s v="00 - N/A"/>
    <s v="10 - FONDO GENERAL"/>
    <s v="(en blanco)"/>
    <s v="99 - MULTIPROVINCIAL"/>
    <n v="41477752"/>
    <n v="9154610.5199999996"/>
  </r>
  <r>
    <s v="2024"/>
    <x v="0"/>
    <x v="0"/>
    <x v="0"/>
    <x v="0"/>
    <s v="2 - Poder Ejecutivo"/>
    <s v="0216 - MINISTERIO DE CULTURA"/>
    <s v="0003 - BIBLIOTECA NACIONAL PEDRO HENRÍQUEZ UREÑA"/>
    <x v="2"/>
    <x v="8"/>
    <x v="20"/>
    <x v="0"/>
    <x v="1"/>
    <s v="N"/>
    <s v="00 - Dirección y coordinación de servicios bibliotecarios a los productos 02, 06 y 07"/>
    <s v="10 - FONDO GENERAL"/>
    <s v="(en blanco)"/>
    <s v="99 - MULTIPROVINCIAL"/>
    <n v="24340100"/>
    <n v="779516.48999999987"/>
  </r>
  <r>
    <s v="2024"/>
    <x v="0"/>
    <x v="0"/>
    <x v="0"/>
    <x v="0"/>
    <s v="2 - Poder Ejecutivo"/>
    <s v="0216 - MINISTERIO DE CULTURA"/>
    <s v="0003 - BIBLIOTECA NACIONAL PEDRO HENRÍQUEZ UREÑA"/>
    <x v="2"/>
    <x v="8"/>
    <x v="20"/>
    <x v="0"/>
    <x v="1"/>
    <s v="N"/>
    <s v="00 - N/A"/>
    <s v="10 - FONDO GENERAL"/>
    <s v="(en blanco)"/>
    <s v="99 - MULTIPROVINCIAL"/>
    <n v="825900"/>
    <n v="0"/>
  </r>
  <r>
    <s v="2024"/>
    <x v="0"/>
    <x v="0"/>
    <x v="0"/>
    <x v="0"/>
    <s v="2 - Poder Ejecutivo"/>
    <s v="0216 - MINISTERIO DE CULTURA"/>
    <s v="0003 - BIBLIOTECA NACIONAL PEDRO HENRÍQUEZ UREÑA"/>
    <x v="2"/>
    <x v="8"/>
    <x v="20"/>
    <x v="0"/>
    <x v="4"/>
    <s v="N"/>
    <s v="00 - Dirección y coordinación de servicios bibliotecarios a los productos 02, 06 y 07"/>
    <s v="10 - FONDO GENERAL"/>
    <s v="(en blanco)"/>
    <s v="99 - MULTIPROVINCIAL"/>
    <n v="7528200"/>
    <n v="1746851.7700000003"/>
  </r>
  <r>
    <s v="2024"/>
    <x v="0"/>
    <x v="0"/>
    <x v="0"/>
    <x v="0"/>
    <s v="2 - Poder Ejecutivo"/>
    <s v="0216 - MINISTERIO DE CULTURA"/>
    <s v="0003 - BIBLIOTECA NACIONAL PEDRO HENRÍQUEZ UREÑA"/>
    <x v="2"/>
    <x v="8"/>
    <x v="20"/>
    <x v="0"/>
    <x v="4"/>
    <s v="N"/>
    <s v="00 - N/A"/>
    <s v="10 - FONDO GENERAL"/>
    <s v="(en blanco)"/>
    <s v="99 - MULTIPROVINCIAL"/>
    <n v="5750800"/>
    <n v="1400846.5600000003"/>
  </r>
  <r>
    <s v="2024"/>
    <x v="0"/>
    <x v="0"/>
    <x v="0"/>
    <x v="0"/>
    <s v="2 - Poder Ejecutivo"/>
    <s v="0216 - MINISTERIO DE CULTURA"/>
    <s v="0003 - BIBLIOTECA NACIONAL PEDRO HENRÍQUEZ UREÑA"/>
    <x v="2"/>
    <x v="8"/>
    <x v="20"/>
    <x v="1"/>
    <x v="5"/>
    <s v="N"/>
    <s v="00 - Dirección y coordinación de servicios bibliotecarios a los productos 02, 06 y 07"/>
    <s v="10 - FONDO GENERAL"/>
    <s v="(en blanco)"/>
    <s v="99 - MULTIPROVINCIAL"/>
    <n v="27491000"/>
    <n v="4547469.0300000012"/>
  </r>
  <r>
    <s v="2024"/>
    <x v="0"/>
    <x v="0"/>
    <x v="0"/>
    <x v="0"/>
    <s v="2 - Poder Ejecutivo"/>
    <s v="0216 - MINISTERIO DE CULTURA"/>
    <s v="0003 - BIBLIOTECA NACIONAL PEDRO HENRÍQUEZ UREÑA"/>
    <x v="2"/>
    <x v="8"/>
    <x v="20"/>
    <x v="1"/>
    <x v="6"/>
    <s v="N"/>
    <s v="00 - Dirección y coordinación de servicios bibliotecarios a los productos 02, 06 y 07"/>
    <s v="10 - FONDO GENERAL"/>
    <s v="(en blanco)"/>
    <s v="99 - MULTIPROVINCIAL"/>
    <n v="310000"/>
    <n v="34283.26"/>
  </r>
  <r>
    <s v="2024"/>
    <x v="0"/>
    <x v="0"/>
    <x v="0"/>
    <x v="0"/>
    <s v="2 - Poder Ejecutivo"/>
    <s v="0216 - MINISTERIO DE CULTURA"/>
    <s v="0003 - BIBLIOTECA NACIONAL PEDRO HENRÍQUEZ UREÑA"/>
    <x v="2"/>
    <x v="8"/>
    <x v="20"/>
    <x v="1"/>
    <x v="7"/>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x v="1"/>
    <x v="8"/>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x v="1"/>
    <x v="9"/>
    <s v="N"/>
    <s v="00 - Dirección y coordinación de servicios bibliotecarios a los productos 02, 06 y 07"/>
    <s v="10 - FONDO GENERAL"/>
    <s v="(en blanco)"/>
    <s v="99 - MULTIPROVINCIAL"/>
    <n v="1076000"/>
    <n v="76828.62"/>
  </r>
  <r>
    <s v="2024"/>
    <x v="0"/>
    <x v="0"/>
    <x v="0"/>
    <x v="0"/>
    <s v="2 - Poder Ejecutivo"/>
    <s v="0216 - MINISTERIO DE CULTURA"/>
    <s v="0003 - BIBLIOTECA NACIONAL PEDRO HENRÍQUEZ UREÑA"/>
    <x v="2"/>
    <x v="8"/>
    <x v="20"/>
    <x v="1"/>
    <x v="9"/>
    <s v="N"/>
    <s v="00 - N/A"/>
    <s v="10 - FONDO GENERAL"/>
    <s v="(en blanco)"/>
    <s v="99 - MULTIPROVINCIAL"/>
    <n v="680000"/>
    <n v="0"/>
  </r>
  <r>
    <s v="2024"/>
    <x v="0"/>
    <x v="0"/>
    <x v="0"/>
    <x v="0"/>
    <s v="2 - Poder Ejecutivo"/>
    <s v="0216 - MINISTERIO DE CULTURA"/>
    <s v="0003 - BIBLIOTECA NACIONAL PEDRO HENRÍQUEZ UREÑA"/>
    <x v="2"/>
    <x v="8"/>
    <x v="20"/>
    <x v="1"/>
    <x v="10"/>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x v="1"/>
    <x v="11"/>
    <s v="N"/>
    <s v="00 - Dirección y coordinación de servicios bibliotecarios a los productos 02, 06 y 07"/>
    <s v="10 - FONDO GENERAL"/>
    <s v="(en blanco)"/>
    <s v="99 - MULTIPROVINCIAL"/>
    <n v="6627500"/>
    <n v="187339.34000000003"/>
  </r>
  <r>
    <s v="2024"/>
    <x v="0"/>
    <x v="0"/>
    <x v="0"/>
    <x v="0"/>
    <s v="2 - Poder Ejecutivo"/>
    <s v="0216 - MINISTERIO DE CULTURA"/>
    <s v="0003 - BIBLIOTECA NACIONAL PEDRO HENRÍQUEZ UREÑA"/>
    <x v="2"/>
    <x v="8"/>
    <x v="20"/>
    <x v="1"/>
    <x v="12"/>
    <s v="N"/>
    <s v="00 - Dirección y coordinación de servicios bibliotecarios a los productos 02, 06 y 07"/>
    <s v="10 - FONDO GENERAL"/>
    <s v="(en blanco)"/>
    <s v="99 - MULTIPROVINCIAL"/>
    <n v="681000"/>
    <n v="0"/>
  </r>
  <r>
    <s v="2024"/>
    <x v="0"/>
    <x v="0"/>
    <x v="0"/>
    <x v="0"/>
    <s v="2 - Poder Ejecutivo"/>
    <s v="0216 - MINISTERIO DE CULTURA"/>
    <s v="0003 - BIBLIOTECA NACIONAL PEDRO HENRÍQUEZ UREÑA"/>
    <x v="2"/>
    <x v="8"/>
    <x v="20"/>
    <x v="1"/>
    <x v="12"/>
    <s v="N"/>
    <s v="00 - N/A"/>
    <s v="10 - FONDO GENERAL"/>
    <s v="(en blanco)"/>
    <s v="99 - MULTIPROVINCIAL"/>
    <n v="600600"/>
    <n v="0"/>
  </r>
  <r>
    <s v="2024"/>
    <x v="0"/>
    <x v="0"/>
    <x v="0"/>
    <x v="0"/>
    <s v="2 - Poder Ejecutivo"/>
    <s v="0216 - MINISTERIO DE CULTURA"/>
    <s v="0003 - BIBLIOTECA NACIONAL PEDRO HENRÍQUEZ UREÑA"/>
    <x v="2"/>
    <x v="8"/>
    <x v="20"/>
    <x v="1"/>
    <x v="13"/>
    <s v="N"/>
    <s v="00 - Dirección y coordinación de servicios bibliotecarios a los productos 02, 06 y 07"/>
    <s v="10 - FONDO GENERAL"/>
    <s v="(en blanco)"/>
    <s v="99 - MULTIPROVINCIAL"/>
    <n v="600000"/>
    <n v="0"/>
  </r>
  <r>
    <s v="2024"/>
    <x v="0"/>
    <x v="0"/>
    <x v="0"/>
    <x v="0"/>
    <s v="2 - Poder Ejecutivo"/>
    <s v="0216 - MINISTERIO DE CULTURA"/>
    <s v="0003 - BIBLIOTECA NACIONAL PEDRO HENRÍQUEZ UREÑA"/>
    <x v="2"/>
    <x v="8"/>
    <x v="20"/>
    <x v="1"/>
    <x v="13"/>
    <s v="N"/>
    <s v="00 - N/A"/>
    <s v="10 - FONDO GENERAL"/>
    <s v="(en blanco)"/>
    <s v="99 - MULTIPROVINCIAL"/>
    <n v="0"/>
    <n v="0"/>
  </r>
  <r>
    <s v="2024"/>
    <x v="0"/>
    <x v="0"/>
    <x v="0"/>
    <x v="0"/>
    <s v="2 - Poder Ejecutivo"/>
    <s v="0216 - MINISTERIO DE CULTURA"/>
    <s v="0003 - BIBLIOTECA NACIONAL PEDRO HENRÍQUEZ UREÑA"/>
    <x v="2"/>
    <x v="8"/>
    <x v="20"/>
    <x v="2"/>
    <x v="14"/>
    <s v="N"/>
    <s v="00 - Dirección y coordinación de servicios bibliotecarios a los productos 02, 06 y 07"/>
    <s v="10 - FONDO GENERAL"/>
    <s v="(en blanco)"/>
    <s v="99 - MULTIPROVINCIAL"/>
    <n v="1100000"/>
    <n v="259059.9"/>
  </r>
  <r>
    <s v="2024"/>
    <x v="0"/>
    <x v="0"/>
    <x v="0"/>
    <x v="0"/>
    <s v="2 - Poder Ejecutivo"/>
    <s v="0216 - MINISTERIO DE CULTURA"/>
    <s v="0003 - BIBLIOTECA NACIONAL PEDRO HENRÍQUEZ UREÑA"/>
    <x v="2"/>
    <x v="8"/>
    <x v="20"/>
    <x v="2"/>
    <x v="15"/>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x v="2"/>
    <x v="16"/>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x v="2"/>
    <x v="8"/>
    <x v="20"/>
    <x v="2"/>
    <x v="16"/>
    <s v="N"/>
    <s v="00 - N/A"/>
    <s v="10 - FONDO GENERAL"/>
    <s v="(en blanco)"/>
    <s v="99 - MULTIPROVINCIAL"/>
    <n v="500500"/>
    <n v="0"/>
  </r>
  <r>
    <s v="2024"/>
    <x v="0"/>
    <x v="0"/>
    <x v="0"/>
    <x v="0"/>
    <s v="2 - Poder Ejecutivo"/>
    <s v="0216 - MINISTERIO DE CULTURA"/>
    <s v="0003 - BIBLIOTECA NACIONAL PEDRO HENRÍQUEZ UREÑA"/>
    <x v="2"/>
    <x v="8"/>
    <x v="20"/>
    <x v="2"/>
    <x v="17"/>
    <s v="N"/>
    <s v="00 - Dirección y coordinación de servicios bibliotecarios a los productos 02, 06 y 07"/>
    <s v="10 - FONDO GENERAL"/>
    <s v="(en blanco)"/>
    <s v="99 - MULTIPROVINCIAL"/>
    <n v="100000"/>
    <n v="0"/>
  </r>
  <r>
    <s v="2024"/>
    <x v="0"/>
    <x v="0"/>
    <x v="0"/>
    <x v="0"/>
    <s v="2 - Poder Ejecutivo"/>
    <s v="0216 - MINISTERIO DE CULTURA"/>
    <s v="0003 - BIBLIOTECA NACIONAL PEDRO HENRÍQUEZ UREÑA"/>
    <x v="2"/>
    <x v="8"/>
    <x v="20"/>
    <x v="2"/>
    <x v="18"/>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x v="2"/>
    <x v="8"/>
    <x v="20"/>
    <x v="2"/>
    <x v="19"/>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x v="2"/>
    <x v="8"/>
    <x v="20"/>
    <x v="2"/>
    <x v="20"/>
    <s v="N"/>
    <s v="00 - Dirección y coordinación de servicios bibliotecarios a los productos 02, 06 y 07"/>
    <s v="10 - FONDO GENERAL"/>
    <s v="(en blanco)"/>
    <s v="99 - MULTIPROVINCIAL"/>
    <n v="4725000"/>
    <n v="1480.9"/>
  </r>
  <r>
    <s v="2024"/>
    <x v="0"/>
    <x v="0"/>
    <x v="0"/>
    <x v="0"/>
    <s v="2 - Poder Ejecutivo"/>
    <s v="0216 - MINISTERIO DE CULTURA"/>
    <s v="0003 - BIBLIOTECA NACIONAL PEDRO HENRÍQUEZ UREÑA"/>
    <x v="2"/>
    <x v="8"/>
    <x v="20"/>
    <x v="2"/>
    <x v="20"/>
    <s v="N"/>
    <s v="00 - N/A"/>
    <s v="10 - FONDO GENERAL"/>
    <s v="(en blanco)"/>
    <s v="99 - MULTIPROVINCIAL"/>
    <n v="295000"/>
    <n v="0"/>
  </r>
  <r>
    <s v="2024"/>
    <x v="0"/>
    <x v="0"/>
    <x v="0"/>
    <x v="0"/>
    <s v="2 - Poder Ejecutivo"/>
    <s v="0216 - MINISTERIO DE CULTURA"/>
    <s v="0003 - BIBLIOTECA NACIONAL PEDRO HENRÍQUEZ UREÑA"/>
    <x v="2"/>
    <x v="8"/>
    <x v="20"/>
    <x v="2"/>
    <x v="21"/>
    <s v="N"/>
    <s v="00 - Dirección y coordinación de servicios bibliotecarios a los productos 02, 06 y 07"/>
    <s v="10 - FONDO GENERAL"/>
    <s v="(en blanco)"/>
    <s v="99 - MULTIPROVINCIAL"/>
    <n v="10958828"/>
    <n v="121408.43"/>
  </r>
  <r>
    <s v="2024"/>
    <x v="0"/>
    <x v="0"/>
    <x v="0"/>
    <x v="0"/>
    <s v="2 - Poder Ejecutivo"/>
    <s v="0216 - MINISTERIO DE CULTURA"/>
    <s v="0003 - BIBLIOTECA NACIONAL PEDRO HENRÍQUEZ UREÑA"/>
    <x v="2"/>
    <x v="8"/>
    <x v="20"/>
    <x v="2"/>
    <x v="21"/>
    <s v="N"/>
    <s v="00 - N/A"/>
    <s v="10 - FONDO GENERAL"/>
    <s v="(en blanco)"/>
    <s v="99 - MULTIPROVINCIAL"/>
    <n v="90000"/>
    <n v="0"/>
  </r>
  <r>
    <s v="2024"/>
    <x v="0"/>
    <x v="0"/>
    <x v="0"/>
    <x v="0"/>
    <s v="2 - Poder Ejecutivo"/>
    <s v="0216 - MINISTERIO DE CULTURA"/>
    <s v="0005 - DIRECCIÓN GENERAL DE BELLAS ARTES"/>
    <x v="2"/>
    <x v="8"/>
    <x v="20"/>
    <x v="0"/>
    <x v="0"/>
    <s v="N"/>
    <s v="00 - N/A"/>
    <s v="10 - FONDO GENERAL"/>
    <s v="(en blanco)"/>
    <s v="99 - MULTIPROVINCIAL"/>
    <n v="461312208"/>
    <n v="110533215.77"/>
  </r>
  <r>
    <s v="2024"/>
    <x v="0"/>
    <x v="0"/>
    <x v="0"/>
    <x v="0"/>
    <s v="2 - Poder Ejecutivo"/>
    <s v="0216 - MINISTERIO DE CULTURA"/>
    <s v="0005 - DIRECCIÓN GENERAL DE BELLAS ARTES"/>
    <x v="2"/>
    <x v="8"/>
    <x v="20"/>
    <x v="0"/>
    <x v="1"/>
    <s v="N"/>
    <s v="00 - N/A"/>
    <s v="10 - FONDO GENERAL"/>
    <s v="(en blanco)"/>
    <s v="99 - MULTIPROVINCIAL"/>
    <n v="72135688"/>
    <n v="1214434.82"/>
  </r>
  <r>
    <s v="2024"/>
    <x v="0"/>
    <x v="0"/>
    <x v="0"/>
    <x v="0"/>
    <s v="2 - Poder Ejecutivo"/>
    <s v="0216 - MINISTERIO DE CULTURA"/>
    <s v="0005 - DIRECCIÓN GENERAL DE BELLAS ARTES"/>
    <x v="2"/>
    <x v="8"/>
    <x v="20"/>
    <x v="0"/>
    <x v="2"/>
    <s v="N"/>
    <s v="00 - N/A"/>
    <s v="10 - FONDO GENERAL"/>
    <s v="(en blanco)"/>
    <s v="99 - MULTIPROVINCIAL"/>
    <n v="330000"/>
    <n v="18816"/>
  </r>
  <r>
    <s v="2024"/>
    <x v="0"/>
    <x v="0"/>
    <x v="0"/>
    <x v="0"/>
    <s v="2 - Poder Ejecutivo"/>
    <s v="0216 - MINISTERIO DE CULTURA"/>
    <s v="0005 - DIRECCIÓN GENERAL DE BELLAS ARTES"/>
    <x v="2"/>
    <x v="8"/>
    <x v="20"/>
    <x v="0"/>
    <x v="4"/>
    <s v="N"/>
    <s v="00 - N/A"/>
    <s v="10 - FONDO GENERAL"/>
    <s v="(en blanco)"/>
    <s v="99 - MULTIPROVINCIAL"/>
    <n v="64222105"/>
    <n v="16705406.110000003"/>
  </r>
  <r>
    <s v="2024"/>
    <x v="0"/>
    <x v="0"/>
    <x v="0"/>
    <x v="0"/>
    <s v="2 - Poder Ejecutivo"/>
    <s v="0216 - MINISTERIO DE CULTURA"/>
    <s v="0005 - DIRECCIÓN GENERAL DE BELLAS ARTES"/>
    <x v="2"/>
    <x v="8"/>
    <x v="20"/>
    <x v="1"/>
    <x v="5"/>
    <s v="N"/>
    <s v="00 - N/A"/>
    <s v="10 - FONDO GENERAL"/>
    <s v="(en blanco)"/>
    <s v="99 - MULTIPROVINCIAL"/>
    <n v="38715000"/>
    <n v="6737949.8400000017"/>
  </r>
  <r>
    <s v="2024"/>
    <x v="0"/>
    <x v="0"/>
    <x v="0"/>
    <x v="0"/>
    <s v="2 - Poder Ejecutivo"/>
    <s v="0216 - MINISTERIO DE CULTURA"/>
    <s v="0005 - DIRECCIÓN GENERAL DE BELLAS ARTES"/>
    <x v="2"/>
    <x v="8"/>
    <x v="20"/>
    <x v="1"/>
    <x v="6"/>
    <s v="N"/>
    <s v="00 - N/A"/>
    <s v="10 - FONDO GENERAL"/>
    <s v="(en blanco)"/>
    <s v="99 - MULTIPROVINCIAL"/>
    <n v="1676300"/>
    <n v="128148"/>
  </r>
  <r>
    <s v="2024"/>
    <x v="0"/>
    <x v="0"/>
    <x v="0"/>
    <x v="0"/>
    <s v="2 - Poder Ejecutivo"/>
    <s v="0216 - MINISTERIO DE CULTURA"/>
    <s v="0005 - DIRECCIÓN GENERAL DE BELLAS ARTES"/>
    <x v="2"/>
    <x v="8"/>
    <x v="20"/>
    <x v="1"/>
    <x v="7"/>
    <s v="N"/>
    <s v="00 - N/A"/>
    <s v="10 - FONDO GENERAL"/>
    <s v="(en blanco)"/>
    <s v="99 - MULTIPROVINCIAL"/>
    <n v="3405031"/>
    <n v="0"/>
  </r>
  <r>
    <s v="2024"/>
    <x v="0"/>
    <x v="0"/>
    <x v="0"/>
    <x v="0"/>
    <s v="2 - Poder Ejecutivo"/>
    <s v="0216 - MINISTERIO DE CULTURA"/>
    <s v="0005 - DIRECCIÓN GENERAL DE BELLAS ARTES"/>
    <x v="2"/>
    <x v="8"/>
    <x v="20"/>
    <x v="1"/>
    <x v="8"/>
    <s v="N"/>
    <s v="00 - N/A"/>
    <s v="10 - FONDO GENERAL"/>
    <s v="(en blanco)"/>
    <s v="99 - MULTIPROVINCIAL"/>
    <n v="260980"/>
    <n v="0"/>
  </r>
  <r>
    <s v="2024"/>
    <x v="0"/>
    <x v="0"/>
    <x v="0"/>
    <x v="0"/>
    <s v="2 - Poder Ejecutivo"/>
    <s v="0216 - MINISTERIO DE CULTURA"/>
    <s v="0005 - DIRECCIÓN GENERAL DE BELLAS ARTES"/>
    <x v="2"/>
    <x v="8"/>
    <x v="20"/>
    <x v="1"/>
    <x v="9"/>
    <s v="N"/>
    <s v="00 - N/A"/>
    <s v="10 - FONDO GENERAL"/>
    <s v="(en blanco)"/>
    <s v="99 - MULTIPROVINCIAL"/>
    <n v="3043000"/>
    <n v="0"/>
  </r>
  <r>
    <s v="2024"/>
    <x v="0"/>
    <x v="0"/>
    <x v="0"/>
    <x v="0"/>
    <s v="2 - Poder Ejecutivo"/>
    <s v="0216 - MINISTERIO DE CULTURA"/>
    <s v="0005 - DIRECCIÓN GENERAL DE BELLAS ARTES"/>
    <x v="2"/>
    <x v="8"/>
    <x v="20"/>
    <x v="1"/>
    <x v="10"/>
    <s v="N"/>
    <s v="00 - N/A"/>
    <s v="10 - FONDO GENERAL"/>
    <s v="(en blanco)"/>
    <s v="99 - MULTIPROVINCIAL"/>
    <n v="5450000"/>
    <n v="904919.39999999991"/>
  </r>
  <r>
    <s v="2024"/>
    <x v="0"/>
    <x v="0"/>
    <x v="0"/>
    <x v="0"/>
    <s v="2 - Poder Ejecutivo"/>
    <s v="0216 - MINISTERIO DE CULTURA"/>
    <s v="0005 - DIRECCIÓN GENERAL DE BELLAS ARTES"/>
    <x v="2"/>
    <x v="8"/>
    <x v="20"/>
    <x v="1"/>
    <x v="11"/>
    <s v="N"/>
    <s v="00 - N/A"/>
    <s v="10 - FONDO GENERAL"/>
    <s v="(en blanco)"/>
    <s v="99 - MULTIPROVINCIAL"/>
    <n v="3000000"/>
    <n v="86494"/>
  </r>
  <r>
    <s v="2024"/>
    <x v="0"/>
    <x v="0"/>
    <x v="0"/>
    <x v="0"/>
    <s v="2 - Poder Ejecutivo"/>
    <s v="0216 - MINISTERIO DE CULTURA"/>
    <s v="0005 - DIRECCIÓN GENERAL DE BELLAS ARTES"/>
    <x v="2"/>
    <x v="8"/>
    <x v="20"/>
    <x v="1"/>
    <x v="12"/>
    <s v="N"/>
    <s v="00 - N/A"/>
    <s v="10 - FONDO GENERAL"/>
    <s v="(en blanco)"/>
    <s v="99 - MULTIPROVINCIAL"/>
    <n v="9900000"/>
    <n v="1095556.8400000001"/>
  </r>
  <r>
    <s v="2024"/>
    <x v="0"/>
    <x v="0"/>
    <x v="0"/>
    <x v="0"/>
    <s v="2 - Poder Ejecutivo"/>
    <s v="0216 - MINISTERIO DE CULTURA"/>
    <s v="0005 - DIRECCIÓN GENERAL DE BELLAS ARTES"/>
    <x v="2"/>
    <x v="8"/>
    <x v="20"/>
    <x v="1"/>
    <x v="13"/>
    <s v="N"/>
    <s v="00 - N/A"/>
    <s v="10 - FONDO GENERAL"/>
    <s v="(en blanco)"/>
    <s v="99 - MULTIPROVINCIAL"/>
    <n v="8833600"/>
    <n v="310104"/>
  </r>
  <r>
    <s v="2024"/>
    <x v="0"/>
    <x v="0"/>
    <x v="0"/>
    <x v="0"/>
    <s v="2 - Poder Ejecutivo"/>
    <s v="0216 - MINISTERIO DE CULTURA"/>
    <s v="0005 - DIRECCIÓN GENERAL DE BELLAS ARTES"/>
    <x v="2"/>
    <x v="8"/>
    <x v="20"/>
    <x v="2"/>
    <x v="14"/>
    <s v="N"/>
    <s v="00 - N/A"/>
    <s v="10 - FONDO GENERAL"/>
    <s v="(en blanco)"/>
    <s v="99 - MULTIPROVINCIAL"/>
    <n v="2203999"/>
    <n v="224469.83"/>
  </r>
  <r>
    <s v="2024"/>
    <x v="0"/>
    <x v="0"/>
    <x v="0"/>
    <x v="0"/>
    <s v="2 - Poder Ejecutivo"/>
    <s v="0216 - MINISTERIO DE CULTURA"/>
    <s v="0005 - DIRECCIÓN GENERAL DE BELLAS ARTES"/>
    <x v="2"/>
    <x v="8"/>
    <x v="20"/>
    <x v="2"/>
    <x v="15"/>
    <s v="N"/>
    <s v="00 - N/A"/>
    <s v="10 - FONDO GENERAL"/>
    <s v="(en blanco)"/>
    <s v="99 - MULTIPROVINCIAL"/>
    <n v="2170000"/>
    <n v="0"/>
  </r>
  <r>
    <s v="2024"/>
    <x v="0"/>
    <x v="0"/>
    <x v="0"/>
    <x v="0"/>
    <s v="2 - Poder Ejecutivo"/>
    <s v="0216 - MINISTERIO DE CULTURA"/>
    <s v="0005 - DIRECCIÓN GENERAL DE BELLAS ARTES"/>
    <x v="2"/>
    <x v="8"/>
    <x v="20"/>
    <x v="2"/>
    <x v="16"/>
    <s v="N"/>
    <s v="00 - N/A"/>
    <s v="10 - FONDO GENERAL"/>
    <s v="(en blanco)"/>
    <s v="99 - MULTIPROVINCIAL"/>
    <n v="1250000"/>
    <n v="0"/>
  </r>
  <r>
    <s v="2024"/>
    <x v="0"/>
    <x v="0"/>
    <x v="0"/>
    <x v="0"/>
    <s v="2 - Poder Ejecutivo"/>
    <s v="0216 - MINISTERIO DE CULTURA"/>
    <s v="0005 - DIRECCIÓN GENERAL DE BELLAS ARTES"/>
    <x v="2"/>
    <x v="8"/>
    <x v="20"/>
    <x v="2"/>
    <x v="17"/>
    <s v="N"/>
    <s v="00 - N/A"/>
    <s v="10 - FONDO GENERAL"/>
    <s v="(en blanco)"/>
    <s v="99 - MULTIPROVINCIAL"/>
    <n v="0"/>
    <n v="0"/>
  </r>
  <r>
    <s v="2024"/>
    <x v="0"/>
    <x v="0"/>
    <x v="0"/>
    <x v="0"/>
    <s v="2 - Poder Ejecutivo"/>
    <s v="0216 - MINISTERIO DE CULTURA"/>
    <s v="0005 - DIRECCIÓN GENERAL DE BELLAS ARTES"/>
    <x v="2"/>
    <x v="8"/>
    <x v="20"/>
    <x v="2"/>
    <x v="18"/>
    <s v="N"/>
    <s v="00 - N/A"/>
    <s v="10 - FONDO GENERAL"/>
    <s v="(en blanco)"/>
    <s v="99 - MULTIPROVINCIAL"/>
    <n v="60000"/>
    <n v="0"/>
  </r>
  <r>
    <s v="2024"/>
    <x v="0"/>
    <x v="0"/>
    <x v="0"/>
    <x v="0"/>
    <s v="2 - Poder Ejecutivo"/>
    <s v="0216 - MINISTERIO DE CULTURA"/>
    <s v="0005 - DIRECCIÓN GENERAL DE BELLAS ARTES"/>
    <x v="2"/>
    <x v="8"/>
    <x v="20"/>
    <x v="2"/>
    <x v="19"/>
    <s v="N"/>
    <s v="00 - N/A"/>
    <s v="10 - FONDO GENERAL"/>
    <s v="(en blanco)"/>
    <s v="99 - MULTIPROVINCIAL"/>
    <n v="0"/>
    <n v="5433.6100000000006"/>
  </r>
  <r>
    <s v="2024"/>
    <x v="0"/>
    <x v="0"/>
    <x v="0"/>
    <x v="0"/>
    <s v="2 - Poder Ejecutivo"/>
    <s v="0216 - MINISTERIO DE CULTURA"/>
    <s v="0005 - DIRECCIÓN GENERAL DE BELLAS ARTES"/>
    <x v="2"/>
    <x v="8"/>
    <x v="20"/>
    <x v="2"/>
    <x v="20"/>
    <s v="N"/>
    <s v="00 - N/A"/>
    <s v="10 - FONDO GENERAL"/>
    <s v="(en blanco)"/>
    <s v="99 - MULTIPROVINCIAL"/>
    <n v="10550000"/>
    <n v="21043.03"/>
  </r>
  <r>
    <s v="2024"/>
    <x v="0"/>
    <x v="0"/>
    <x v="0"/>
    <x v="0"/>
    <s v="2 - Poder Ejecutivo"/>
    <s v="0216 - MINISTERIO DE CULTURA"/>
    <s v="0005 - DIRECCIÓN GENERAL DE BELLAS ARTES"/>
    <x v="2"/>
    <x v="8"/>
    <x v="20"/>
    <x v="2"/>
    <x v="21"/>
    <s v="N"/>
    <s v="00 - N/A"/>
    <s v="10 - FONDO GENERAL"/>
    <s v="(en blanco)"/>
    <s v="99 - MULTIPROVINCIAL"/>
    <n v="4499750"/>
    <n v="150740.05000000002"/>
  </r>
  <r>
    <s v="2024"/>
    <x v="0"/>
    <x v="0"/>
    <x v="0"/>
    <x v="0"/>
    <s v="2 - Poder Ejecutivo"/>
    <s v="0216 - MINISTERIO DE CULTURA"/>
    <s v="0006 - DIRECCIÓN GENERAL DE MUSEOS"/>
    <x v="2"/>
    <x v="8"/>
    <x v="20"/>
    <x v="0"/>
    <x v="0"/>
    <s v="N"/>
    <s v="00 - N/A"/>
    <s v="10 - FONDO GENERAL"/>
    <s v="(en blanco)"/>
    <s v="99 - MULTIPROVINCIAL"/>
    <n v="188288076"/>
    <n v="44476210.789999999"/>
  </r>
  <r>
    <s v="2024"/>
    <x v="0"/>
    <x v="0"/>
    <x v="0"/>
    <x v="0"/>
    <s v="2 - Poder Ejecutivo"/>
    <s v="0216 - MINISTERIO DE CULTURA"/>
    <s v="0006 - DIRECCIÓN GENERAL DE MUSEOS"/>
    <x v="2"/>
    <x v="8"/>
    <x v="20"/>
    <x v="0"/>
    <x v="1"/>
    <s v="N"/>
    <s v="00 - N/A"/>
    <s v="10 - FONDO GENERAL"/>
    <s v="(en blanco)"/>
    <s v="99 - MULTIPROVINCIAL"/>
    <n v="28665000"/>
    <n v="15000"/>
  </r>
  <r>
    <s v="2024"/>
    <x v="0"/>
    <x v="0"/>
    <x v="0"/>
    <x v="0"/>
    <s v="2 - Poder Ejecutivo"/>
    <s v="0216 - MINISTERIO DE CULTURA"/>
    <s v="0006 - DIRECCIÓN GENERAL DE MUSEOS"/>
    <x v="2"/>
    <x v="8"/>
    <x v="20"/>
    <x v="0"/>
    <x v="4"/>
    <s v="N"/>
    <s v="00 - N/A"/>
    <s v="10 - FONDO GENERAL"/>
    <s v="(en blanco)"/>
    <s v="99 - MULTIPROVINCIAL"/>
    <n v="28315698"/>
    <n v="6760774.209999999"/>
  </r>
  <r>
    <s v="2024"/>
    <x v="0"/>
    <x v="0"/>
    <x v="0"/>
    <x v="0"/>
    <s v="2 - Poder Ejecutivo"/>
    <s v="0216 - MINISTERIO DE CULTURA"/>
    <s v="0006 - DIRECCIÓN GENERAL DE MUSEOS"/>
    <x v="2"/>
    <x v="8"/>
    <x v="20"/>
    <x v="1"/>
    <x v="5"/>
    <s v="N"/>
    <s v="00 - N/A"/>
    <s v="10 - FONDO GENERAL"/>
    <s v="(en blanco)"/>
    <s v="99 - MULTIPROVINCIAL"/>
    <n v="51443702"/>
    <n v="9624999.290000001"/>
  </r>
  <r>
    <s v="2024"/>
    <x v="0"/>
    <x v="0"/>
    <x v="0"/>
    <x v="0"/>
    <s v="2 - Poder Ejecutivo"/>
    <s v="0216 - MINISTERIO DE CULTURA"/>
    <s v="0006 - DIRECCIÓN GENERAL DE MUSEOS"/>
    <x v="2"/>
    <x v="8"/>
    <x v="20"/>
    <x v="1"/>
    <x v="6"/>
    <s v="N"/>
    <s v="00 - N/A"/>
    <s v="10 - FONDO GENERAL"/>
    <s v="(en blanco)"/>
    <s v="99 - MULTIPROVINCIAL"/>
    <n v="2500000"/>
    <n v="0"/>
  </r>
  <r>
    <s v="2024"/>
    <x v="0"/>
    <x v="0"/>
    <x v="0"/>
    <x v="0"/>
    <s v="2 - Poder Ejecutivo"/>
    <s v="0216 - MINISTERIO DE CULTURA"/>
    <s v="0006 - DIRECCIÓN GENERAL DE MUSEOS"/>
    <x v="2"/>
    <x v="8"/>
    <x v="20"/>
    <x v="1"/>
    <x v="7"/>
    <s v="N"/>
    <s v="00 - N/A"/>
    <s v="10 - FONDO GENERAL"/>
    <s v="(en blanco)"/>
    <s v="99 - MULTIPROVINCIAL"/>
    <n v="1450000"/>
    <n v="0"/>
  </r>
  <r>
    <s v="2024"/>
    <x v="0"/>
    <x v="0"/>
    <x v="0"/>
    <x v="0"/>
    <s v="2 - Poder Ejecutivo"/>
    <s v="0216 - MINISTERIO DE CULTURA"/>
    <s v="0006 - DIRECCIÓN GENERAL DE MUSEOS"/>
    <x v="2"/>
    <x v="8"/>
    <x v="20"/>
    <x v="1"/>
    <x v="9"/>
    <s v="N"/>
    <s v="00 - N/A"/>
    <s v="10 - FONDO GENERAL"/>
    <s v="(en blanco)"/>
    <s v="99 - MULTIPROVINCIAL"/>
    <n v="250000"/>
    <n v="0"/>
  </r>
  <r>
    <s v="2024"/>
    <x v="0"/>
    <x v="0"/>
    <x v="0"/>
    <x v="0"/>
    <s v="2 - Poder Ejecutivo"/>
    <s v="0216 - MINISTERIO DE CULTURA"/>
    <s v="0006 - DIRECCIÓN GENERAL DE MUSEOS"/>
    <x v="2"/>
    <x v="8"/>
    <x v="20"/>
    <x v="1"/>
    <x v="11"/>
    <s v="N"/>
    <s v="00 - N/A"/>
    <s v="10 - FONDO GENERAL"/>
    <s v="(en blanco)"/>
    <s v="99 - MULTIPROVINCIAL"/>
    <n v="6700000"/>
    <n v="0"/>
  </r>
  <r>
    <s v="2024"/>
    <x v="0"/>
    <x v="0"/>
    <x v="0"/>
    <x v="0"/>
    <s v="2 - Poder Ejecutivo"/>
    <s v="0216 - MINISTERIO DE CULTURA"/>
    <s v="0006 - DIRECCIÓN GENERAL DE MUSEOS"/>
    <x v="2"/>
    <x v="8"/>
    <x v="20"/>
    <x v="1"/>
    <x v="12"/>
    <s v="N"/>
    <s v="00 - N/A"/>
    <s v="10 - FONDO GENERAL"/>
    <s v="(en blanco)"/>
    <s v="99 - MULTIPROVINCIAL"/>
    <n v="14862524"/>
    <n v="0"/>
  </r>
  <r>
    <s v="2024"/>
    <x v="0"/>
    <x v="0"/>
    <x v="0"/>
    <x v="0"/>
    <s v="2 - Poder Ejecutivo"/>
    <s v="0216 - MINISTERIO DE CULTURA"/>
    <s v="0006 - DIRECCIÓN GENERAL DE MUSEOS"/>
    <x v="2"/>
    <x v="8"/>
    <x v="20"/>
    <x v="1"/>
    <x v="13"/>
    <s v="N"/>
    <s v="00 - N/A"/>
    <s v="10 - FONDO GENERAL"/>
    <s v="(en blanco)"/>
    <s v="99 - MULTIPROVINCIAL"/>
    <n v="700000"/>
    <n v="0"/>
  </r>
  <r>
    <s v="2024"/>
    <x v="0"/>
    <x v="0"/>
    <x v="0"/>
    <x v="0"/>
    <s v="2 - Poder Ejecutivo"/>
    <s v="0216 - MINISTERIO DE CULTURA"/>
    <s v="0006 - DIRECCIÓN GENERAL DE MUSEOS"/>
    <x v="2"/>
    <x v="8"/>
    <x v="20"/>
    <x v="2"/>
    <x v="14"/>
    <s v="N"/>
    <s v="00 - N/A"/>
    <s v="10 - FONDO GENERAL"/>
    <s v="(en blanco)"/>
    <s v="99 - MULTIPROVINCIAL"/>
    <n v="75000"/>
    <n v="199998.12"/>
  </r>
  <r>
    <s v="2024"/>
    <x v="0"/>
    <x v="0"/>
    <x v="0"/>
    <x v="0"/>
    <s v="2 - Poder Ejecutivo"/>
    <s v="0216 - MINISTERIO DE CULTURA"/>
    <s v="0006 - DIRECCIÓN GENERAL DE MUSEOS"/>
    <x v="2"/>
    <x v="8"/>
    <x v="20"/>
    <x v="2"/>
    <x v="15"/>
    <s v="N"/>
    <s v="00 - N/A"/>
    <s v="10 - FONDO GENERAL"/>
    <s v="(en blanco)"/>
    <s v="99 - MULTIPROVINCIAL"/>
    <n v="0"/>
    <n v="0"/>
  </r>
  <r>
    <s v="2024"/>
    <x v="0"/>
    <x v="0"/>
    <x v="0"/>
    <x v="0"/>
    <s v="2 - Poder Ejecutivo"/>
    <s v="0216 - MINISTERIO DE CULTURA"/>
    <s v="0006 - DIRECCIÓN GENERAL DE MUSEOS"/>
    <x v="2"/>
    <x v="8"/>
    <x v="20"/>
    <x v="2"/>
    <x v="16"/>
    <s v="N"/>
    <s v="00 - N/A"/>
    <s v="10 - FONDO GENERAL"/>
    <s v="(en blanco)"/>
    <s v="99 - MULTIPROVINCIAL"/>
    <n v="0"/>
    <n v="0"/>
  </r>
  <r>
    <s v="2024"/>
    <x v="0"/>
    <x v="0"/>
    <x v="0"/>
    <x v="0"/>
    <s v="2 - Poder Ejecutivo"/>
    <s v="0216 - MINISTERIO DE CULTURA"/>
    <s v="0006 - DIRECCIÓN GENERAL DE MUSEOS"/>
    <x v="2"/>
    <x v="8"/>
    <x v="20"/>
    <x v="2"/>
    <x v="18"/>
    <s v="N"/>
    <s v="00 - N/A"/>
    <s v="10 - FONDO GENERAL"/>
    <s v="(en blanco)"/>
    <s v="99 - MULTIPROVINCIAL"/>
    <n v="100000"/>
    <n v="0"/>
  </r>
  <r>
    <s v="2024"/>
    <x v="0"/>
    <x v="0"/>
    <x v="0"/>
    <x v="0"/>
    <s v="2 - Poder Ejecutivo"/>
    <s v="0216 - MINISTERIO DE CULTURA"/>
    <s v="0006 - DIRECCIÓN GENERAL DE MUSEOS"/>
    <x v="2"/>
    <x v="8"/>
    <x v="20"/>
    <x v="2"/>
    <x v="19"/>
    <s v="N"/>
    <s v="00 - N/A"/>
    <s v="10 - FONDO GENERAL"/>
    <s v="(en blanco)"/>
    <s v="99 - MULTIPROVINCIAL"/>
    <n v="0"/>
    <n v="0"/>
  </r>
  <r>
    <s v="2024"/>
    <x v="0"/>
    <x v="0"/>
    <x v="0"/>
    <x v="0"/>
    <s v="2 - Poder Ejecutivo"/>
    <s v="0216 - MINISTERIO DE CULTURA"/>
    <s v="0006 - DIRECCIÓN GENERAL DE MUSEOS"/>
    <x v="2"/>
    <x v="8"/>
    <x v="20"/>
    <x v="2"/>
    <x v="20"/>
    <s v="N"/>
    <s v="00 - N/A"/>
    <s v="10 - FONDO GENERAL"/>
    <s v="(en blanco)"/>
    <s v="99 - MULTIPROVINCIAL"/>
    <n v="4525000"/>
    <n v="0"/>
  </r>
  <r>
    <s v="2024"/>
    <x v="0"/>
    <x v="0"/>
    <x v="0"/>
    <x v="0"/>
    <s v="2 - Poder Ejecutivo"/>
    <s v="0216 - MINISTERIO DE CULTURA"/>
    <s v="0006 - DIRECCIÓN GENERAL DE MUSEOS"/>
    <x v="2"/>
    <x v="8"/>
    <x v="20"/>
    <x v="2"/>
    <x v="21"/>
    <s v="N"/>
    <s v="00 - N/A"/>
    <s v="10 - FONDO GENERAL"/>
    <s v="(en blanco)"/>
    <s v="99 - MULTIPROVINCIAL"/>
    <n v="4275000"/>
    <n v="84840.02"/>
  </r>
  <r>
    <s v="2024"/>
    <x v="0"/>
    <x v="0"/>
    <x v="0"/>
    <x v="0"/>
    <s v="2 - Poder Ejecutivo"/>
    <s v="0217 - MINISTERIO DE LA JUVENTUD"/>
    <s v="0001 - MINISTERIO DE LA JUVENTUD"/>
    <x v="0"/>
    <x v="0"/>
    <x v="10"/>
    <x v="1"/>
    <x v="12"/>
    <s v="N"/>
    <s v="00 - N/A"/>
    <s v="10 - FONDO GENERAL"/>
    <s v="(en blanco)"/>
    <s v="99 - MULTIPROVINCIAL"/>
    <n v="1850000"/>
    <n v="0"/>
  </r>
  <r>
    <s v="2024"/>
    <x v="0"/>
    <x v="0"/>
    <x v="0"/>
    <x v="0"/>
    <s v="2 - Poder Ejecutivo"/>
    <s v="0217 - MINISTERIO DE LA JUVENTUD"/>
    <s v="0001 - MINISTERIO DE LA JUVENTUD"/>
    <x v="2"/>
    <x v="4"/>
    <x v="5"/>
    <x v="0"/>
    <x v="0"/>
    <s v="N"/>
    <s v="00 - N/A"/>
    <s v="10 - FONDO GENERAL"/>
    <s v="(en blanco)"/>
    <s v="99 - MULTIPROVINCIAL"/>
    <n v="253699532"/>
    <n v="58408678.480000004"/>
  </r>
  <r>
    <s v="2024"/>
    <x v="0"/>
    <x v="0"/>
    <x v="0"/>
    <x v="0"/>
    <s v="2 - Poder Ejecutivo"/>
    <s v="0217 - MINISTERIO DE LA JUVENTUD"/>
    <s v="0001 - MINISTERIO DE LA JUVENTUD"/>
    <x v="2"/>
    <x v="4"/>
    <x v="5"/>
    <x v="0"/>
    <x v="1"/>
    <s v="N"/>
    <s v="00 - N/A"/>
    <s v="10 - FONDO GENERAL"/>
    <s v="(en blanco)"/>
    <s v="99 - MULTIPROVINCIAL"/>
    <n v="54255312"/>
    <n v="2994000"/>
  </r>
  <r>
    <s v="2024"/>
    <x v="0"/>
    <x v="0"/>
    <x v="0"/>
    <x v="0"/>
    <s v="2 - Poder Ejecutivo"/>
    <s v="0217 - MINISTERIO DE LA JUVENTUD"/>
    <s v="0001 - MINISTERIO DE LA JUVENTUD"/>
    <x v="2"/>
    <x v="4"/>
    <x v="5"/>
    <x v="0"/>
    <x v="2"/>
    <s v="N"/>
    <s v="00 - N/A"/>
    <s v="10 - FONDO GENERAL"/>
    <s v="(en blanco)"/>
    <s v="99 - MULTIPROVINCIAL"/>
    <n v="300000"/>
    <n v="0"/>
  </r>
  <r>
    <s v="2024"/>
    <x v="0"/>
    <x v="0"/>
    <x v="0"/>
    <x v="0"/>
    <s v="2 - Poder Ejecutivo"/>
    <s v="0217 - MINISTERIO DE LA JUVENTUD"/>
    <s v="0001 - MINISTERIO DE LA JUVENTUD"/>
    <x v="2"/>
    <x v="4"/>
    <x v="5"/>
    <x v="0"/>
    <x v="4"/>
    <s v="N"/>
    <s v="00 - N/A"/>
    <s v="10 - FONDO GENERAL"/>
    <s v="(en blanco)"/>
    <s v="99 - MULTIPROVINCIAL"/>
    <n v="35242208"/>
    <n v="8724894.8399999999"/>
  </r>
  <r>
    <s v="2024"/>
    <x v="0"/>
    <x v="0"/>
    <x v="0"/>
    <x v="0"/>
    <s v="2 - Poder Ejecutivo"/>
    <s v="0217 - MINISTERIO DE LA JUVENTUD"/>
    <s v="0001 - MINISTERIO DE LA JUVENTUD"/>
    <x v="2"/>
    <x v="4"/>
    <x v="5"/>
    <x v="1"/>
    <x v="5"/>
    <s v="N"/>
    <s v="00 - N/A"/>
    <s v="10 - FONDO GENERAL"/>
    <s v="(en blanco)"/>
    <s v="99 - MULTIPROVINCIAL"/>
    <n v="19750200"/>
    <n v="5408807.2400000002"/>
  </r>
  <r>
    <s v="2024"/>
    <x v="0"/>
    <x v="0"/>
    <x v="0"/>
    <x v="0"/>
    <s v="2 - Poder Ejecutivo"/>
    <s v="0217 - MINISTERIO DE LA JUVENTUD"/>
    <s v="0001 - MINISTERIO DE LA JUVENTUD"/>
    <x v="2"/>
    <x v="4"/>
    <x v="5"/>
    <x v="1"/>
    <x v="6"/>
    <s v="N"/>
    <s v="00 - N/A"/>
    <s v="10 - FONDO GENERAL"/>
    <s v="(en blanco)"/>
    <s v="99 - MULTIPROVINCIAL"/>
    <n v="3913220"/>
    <n v="7080"/>
  </r>
  <r>
    <s v="2024"/>
    <x v="0"/>
    <x v="0"/>
    <x v="0"/>
    <x v="0"/>
    <s v="2 - Poder Ejecutivo"/>
    <s v="0217 - MINISTERIO DE LA JUVENTUD"/>
    <s v="0001 - MINISTERIO DE LA JUVENTUD"/>
    <x v="2"/>
    <x v="4"/>
    <x v="5"/>
    <x v="1"/>
    <x v="7"/>
    <s v="N"/>
    <s v="00 - N/A"/>
    <s v="10 - FONDO GENERAL"/>
    <s v="(en blanco)"/>
    <s v="99 - MULTIPROVINCIAL"/>
    <n v="5000000"/>
    <n v="1150536.57"/>
  </r>
  <r>
    <s v="2024"/>
    <x v="0"/>
    <x v="0"/>
    <x v="0"/>
    <x v="0"/>
    <s v="2 - Poder Ejecutivo"/>
    <s v="0217 - MINISTERIO DE LA JUVENTUD"/>
    <s v="0001 - MINISTERIO DE LA JUVENTUD"/>
    <x v="2"/>
    <x v="4"/>
    <x v="5"/>
    <x v="1"/>
    <x v="8"/>
    <s v="N"/>
    <s v="00 - N/A"/>
    <s v="10 - FONDO GENERAL"/>
    <s v="(en blanco)"/>
    <s v="99 - MULTIPROVINCIAL"/>
    <n v="1284490"/>
    <n v="519535.62"/>
  </r>
  <r>
    <s v="2024"/>
    <x v="0"/>
    <x v="0"/>
    <x v="0"/>
    <x v="0"/>
    <s v="2 - Poder Ejecutivo"/>
    <s v="0217 - MINISTERIO DE LA JUVENTUD"/>
    <s v="0001 - MINISTERIO DE LA JUVENTUD"/>
    <x v="2"/>
    <x v="4"/>
    <x v="5"/>
    <x v="1"/>
    <x v="9"/>
    <s v="N"/>
    <s v="00 - N/A"/>
    <s v="10 - FONDO GENERAL"/>
    <s v="(en blanco)"/>
    <s v="99 - MULTIPROVINCIAL"/>
    <n v="19234495"/>
    <n v="3077799"/>
  </r>
  <r>
    <s v="2024"/>
    <x v="0"/>
    <x v="0"/>
    <x v="0"/>
    <x v="0"/>
    <s v="2 - Poder Ejecutivo"/>
    <s v="0217 - MINISTERIO DE LA JUVENTUD"/>
    <s v="0001 - MINISTERIO DE LA JUVENTUD"/>
    <x v="2"/>
    <x v="4"/>
    <x v="5"/>
    <x v="1"/>
    <x v="10"/>
    <s v="N"/>
    <s v="00 - N/A"/>
    <s v="10 - FONDO GENERAL"/>
    <s v="(en blanco)"/>
    <s v="99 - MULTIPROVINCIAL"/>
    <n v="395679"/>
    <n v="11270013.17"/>
  </r>
  <r>
    <s v="2024"/>
    <x v="0"/>
    <x v="0"/>
    <x v="0"/>
    <x v="0"/>
    <s v="2 - Poder Ejecutivo"/>
    <s v="0217 - MINISTERIO DE LA JUVENTUD"/>
    <s v="0001 - MINISTERIO DE LA JUVENTUD"/>
    <x v="2"/>
    <x v="4"/>
    <x v="5"/>
    <x v="1"/>
    <x v="11"/>
    <s v="N"/>
    <s v="00 - N/A"/>
    <s v="10 - FONDO GENERAL"/>
    <s v="(en blanco)"/>
    <s v="99 - MULTIPROVINCIAL"/>
    <n v="7420000"/>
    <n v="170479.82"/>
  </r>
  <r>
    <s v="2024"/>
    <x v="0"/>
    <x v="0"/>
    <x v="0"/>
    <x v="0"/>
    <s v="2 - Poder Ejecutivo"/>
    <s v="0217 - MINISTERIO DE LA JUVENTUD"/>
    <s v="0001 - MINISTERIO DE LA JUVENTUD"/>
    <x v="2"/>
    <x v="4"/>
    <x v="5"/>
    <x v="1"/>
    <x v="12"/>
    <s v="N"/>
    <s v="00 - N/A"/>
    <s v="10 - FONDO GENERAL"/>
    <s v="(en blanco)"/>
    <s v="99 - MULTIPROVINCIAL"/>
    <n v="29948616"/>
    <n v="898919.04"/>
  </r>
  <r>
    <s v="2024"/>
    <x v="0"/>
    <x v="0"/>
    <x v="0"/>
    <x v="0"/>
    <s v="2 - Poder Ejecutivo"/>
    <s v="0217 - MINISTERIO DE LA JUVENTUD"/>
    <s v="0001 - MINISTERIO DE LA JUVENTUD"/>
    <x v="2"/>
    <x v="4"/>
    <x v="5"/>
    <x v="1"/>
    <x v="13"/>
    <s v="N"/>
    <s v="00 - N/A"/>
    <s v="10 - FONDO GENERAL"/>
    <s v="(en blanco)"/>
    <s v="99 - MULTIPROVINCIAL"/>
    <n v="6262000"/>
    <n v="0"/>
  </r>
  <r>
    <s v="2024"/>
    <x v="0"/>
    <x v="0"/>
    <x v="0"/>
    <x v="0"/>
    <s v="2 - Poder Ejecutivo"/>
    <s v="0217 - MINISTERIO DE LA JUVENTUD"/>
    <s v="0001 - MINISTERIO DE LA JUVENTUD"/>
    <x v="2"/>
    <x v="4"/>
    <x v="5"/>
    <x v="2"/>
    <x v="14"/>
    <s v="N"/>
    <s v="00 - N/A"/>
    <s v="10 - FONDO GENERAL"/>
    <s v="(en blanco)"/>
    <s v="99 - MULTIPROVINCIAL"/>
    <n v="884000"/>
    <n v="73811.34"/>
  </r>
  <r>
    <s v="2024"/>
    <x v="0"/>
    <x v="0"/>
    <x v="0"/>
    <x v="0"/>
    <s v="2 - Poder Ejecutivo"/>
    <s v="0217 - MINISTERIO DE LA JUVENTUD"/>
    <s v="0001 - MINISTERIO DE LA JUVENTUD"/>
    <x v="2"/>
    <x v="4"/>
    <x v="5"/>
    <x v="2"/>
    <x v="15"/>
    <s v="N"/>
    <s v="00 - N/A"/>
    <s v="10 - FONDO GENERAL"/>
    <s v="(en blanco)"/>
    <s v="99 - MULTIPROVINCIAL"/>
    <n v="660000"/>
    <n v="54162"/>
  </r>
  <r>
    <s v="2024"/>
    <x v="0"/>
    <x v="0"/>
    <x v="0"/>
    <x v="0"/>
    <s v="2 - Poder Ejecutivo"/>
    <s v="0217 - MINISTERIO DE LA JUVENTUD"/>
    <s v="0001 - MINISTERIO DE LA JUVENTUD"/>
    <x v="2"/>
    <x v="4"/>
    <x v="5"/>
    <x v="2"/>
    <x v="16"/>
    <s v="N"/>
    <s v="00 - N/A"/>
    <s v="10 - FONDO GENERAL"/>
    <s v="(en blanco)"/>
    <s v="99 - MULTIPROVINCIAL"/>
    <n v="844000"/>
    <n v="95355.8"/>
  </r>
  <r>
    <s v="2024"/>
    <x v="0"/>
    <x v="0"/>
    <x v="0"/>
    <x v="0"/>
    <s v="2 - Poder Ejecutivo"/>
    <s v="0217 - MINISTERIO DE LA JUVENTUD"/>
    <s v="0001 - MINISTERIO DE LA JUVENTUD"/>
    <x v="2"/>
    <x v="4"/>
    <x v="5"/>
    <x v="2"/>
    <x v="17"/>
    <s v="N"/>
    <s v="00 - N/A"/>
    <s v="10 - FONDO GENERAL"/>
    <s v="(en blanco)"/>
    <s v="99 - MULTIPROVINCIAL"/>
    <n v="150000"/>
    <n v="0"/>
  </r>
  <r>
    <s v="2024"/>
    <x v="0"/>
    <x v="0"/>
    <x v="0"/>
    <x v="0"/>
    <s v="2 - Poder Ejecutivo"/>
    <s v="0217 - MINISTERIO DE LA JUVENTUD"/>
    <s v="0001 - MINISTERIO DE LA JUVENTUD"/>
    <x v="2"/>
    <x v="4"/>
    <x v="5"/>
    <x v="2"/>
    <x v="18"/>
    <s v="N"/>
    <s v="00 - N/A"/>
    <s v="10 - FONDO GENERAL"/>
    <s v="(en blanco)"/>
    <s v="99 - MULTIPROVINCIAL"/>
    <n v="275248"/>
    <n v="0"/>
  </r>
  <r>
    <s v="2024"/>
    <x v="0"/>
    <x v="0"/>
    <x v="0"/>
    <x v="0"/>
    <s v="2 - Poder Ejecutivo"/>
    <s v="0217 - MINISTERIO DE LA JUVENTUD"/>
    <s v="0001 - MINISTERIO DE LA JUVENTUD"/>
    <x v="2"/>
    <x v="4"/>
    <x v="5"/>
    <x v="2"/>
    <x v="19"/>
    <s v="N"/>
    <s v="00 - N/A"/>
    <s v="10 - FONDO GENERAL"/>
    <s v="(en blanco)"/>
    <s v="99 - MULTIPROVINCIAL"/>
    <n v="120480"/>
    <n v="0"/>
  </r>
  <r>
    <s v="2024"/>
    <x v="0"/>
    <x v="0"/>
    <x v="0"/>
    <x v="0"/>
    <s v="2 - Poder Ejecutivo"/>
    <s v="0217 - MINISTERIO DE LA JUVENTUD"/>
    <s v="0001 - MINISTERIO DE LA JUVENTUD"/>
    <x v="2"/>
    <x v="4"/>
    <x v="5"/>
    <x v="2"/>
    <x v="20"/>
    <s v="N"/>
    <s v="00 - N/A"/>
    <s v="10 - FONDO GENERAL"/>
    <s v="(en blanco)"/>
    <s v="99 - MULTIPROVINCIAL"/>
    <n v="12557877"/>
    <n v="0"/>
  </r>
  <r>
    <s v="2024"/>
    <x v="0"/>
    <x v="0"/>
    <x v="0"/>
    <x v="0"/>
    <s v="2 - Poder Ejecutivo"/>
    <s v="0217 - MINISTERIO DE LA JUVENTUD"/>
    <s v="0001 - MINISTERIO DE LA JUVENTUD"/>
    <x v="2"/>
    <x v="4"/>
    <x v="5"/>
    <x v="2"/>
    <x v="21"/>
    <s v="N"/>
    <s v="00 - N/A"/>
    <s v="10 - FONDO GENERAL"/>
    <s v="(en blanco)"/>
    <s v="99 - MULTIPROVINCIAL"/>
    <n v="6048000"/>
    <n v="873489.18"/>
  </r>
  <r>
    <s v="2024"/>
    <x v="0"/>
    <x v="0"/>
    <x v="0"/>
    <x v="0"/>
    <s v="2 - Poder Ejecutivo"/>
    <s v="0217 - MINISTERIO DE LA JUVENTUD"/>
    <s v="0001 - MINISTERIO DE LA JUVENTUD"/>
    <x v="2"/>
    <x v="5"/>
    <x v="8"/>
    <x v="1"/>
    <x v="6"/>
    <s v="N"/>
    <s v="00 - N/A"/>
    <s v="10 - FONDO GENERAL"/>
    <s v="(en blanco)"/>
    <s v="99 - MULTIPROVINCIAL"/>
    <n v="300000"/>
    <n v="0"/>
  </r>
  <r>
    <s v="2024"/>
    <x v="0"/>
    <x v="0"/>
    <x v="0"/>
    <x v="0"/>
    <s v="2 - Poder Ejecutivo"/>
    <s v="0217 - MINISTERIO DE LA JUVENTUD"/>
    <s v="0001 - MINISTERIO DE LA JUVENTUD"/>
    <x v="2"/>
    <x v="5"/>
    <x v="8"/>
    <x v="1"/>
    <x v="9"/>
    <s v="N"/>
    <s v="00 - N/A"/>
    <s v="10 - FONDO GENERAL"/>
    <s v="(en blanco)"/>
    <s v="99 - MULTIPROVINCIAL"/>
    <n v="300000"/>
    <n v="0"/>
  </r>
  <r>
    <s v="2024"/>
    <x v="0"/>
    <x v="0"/>
    <x v="0"/>
    <x v="0"/>
    <s v="2 - Poder Ejecutivo"/>
    <s v="0217 - MINISTERIO DE LA JUVENTUD"/>
    <s v="0001 - MINISTERIO DE LA JUVENTUD"/>
    <x v="2"/>
    <x v="5"/>
    <x v="8"/>
    <x v="1"/>
    <x v="12"/>
    <s v="N"/>
    <s v="00 - N/A"/>
    <s v="10 - FONDO GENERAL"/>
    <s v="(en blanco)"/>
    <s v="99 - MULTIPROVINCIAL"/>
    <n v="250000"/>
    <n v="0"/>
  </r>
  <r>
    <s v="2024"/>
    <x v="0"/>
    <x v="0"/>
    <x v="0"/>
    <x v="0"/>
    <s v="2 - Poder Ejecutivo"/>
    <s v="0217 - MINISTERIO DE LA JUVENTUD"/>
    <s v="0001 - MINISTERIO DE LA JUVENTUD"/>
    <x v="2"/>
    <x v="5"/>
    <x v="8"/>
    <x v="1"/>
    <x v="13"/>
    <s v="N"/>
    <s v="00 - N/A"/>
    <s v="10 - FONDO GENERAL"/>
    <s v="(en blanco)"/>
    <s v="99 - MULTIPROVINCIAL"/>
    <n v="250000"/>
    <n v="0"/>
  </r>
  <r>
    <s v="2024"/>
    <x v="0"/>
    <x v="0"/>
    <x v="0"/>
    <x v="0"/>
    <s v="2 - Poder Ejecutivo"/>
    <s v="0218 - MINISTERIO DE MEDIO AMBIENTE Y RECURSOS NATURALES"/>
    <s v="0001 - MINISTERIO  DE MEDIO AMBIENTE Y RECURSOS NATURALES"/>
    <x v="0"/>
    <x v="0"/>
    <x v="10"/>
    <x v="0"/>
    <x v="0"/>
    <s v="N"/>
    <s v="00 - N/A"/>
    <s v="10 - FONDO GENERAL"/>
    <s v="(en blanco)"/>
    <s v="99 - MULTIPROVINCIAL"/>
    <n v="15427108"/>
    <n v="3375000"/>
  </r>
  <r>
    <s v="2024"/>
    <x v="0"/>
    <x v="0"/>
    <x v="0"/>
    <x v="0"/>
    <s v="2 - Poder Ejecutivo"/>
    <s v="0218 - MINISTERIO DE MEDIO AMBIENTE Y RECURSOS NATURALES"/>
    <s v="0001 - MINISTERIO  DE MEDIO AMBIENTE Y RECURSOS NATURALES"/>
    <x v="0"/>
    <x v="0"/>
    <x v="10"/>
    <x v="0"/>
    <x v="0"/>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x v="0"/>
    <x v="1"/>
    <s v="N"/>
    <s v="00 - N/A"/>
    <s v="10 - FONDO GENERAL"/>
    <s v="(en blanco)"/>
    <s v="99 - MULTIPROVINCIAL"/>
    <n v="3144300"/>
    <n v="0"/>
  </r>
  <r>
    <s v="2024"/>
    <x v="0"/>
    <x v="0"/>
    <x v="0"/>
    <x v="0"/>
    <s v="2 - Poder Ejecutivo"/>
    <s v="0218 - MINISTERIO DE MEDIO AMBIENTE Y RECURSOS NATURALES"/>
    <s v="0001 - MINISTERIO  DE MEDIO AMBIENTE Y RECURSOS NATURALES"/>
    <x v="0"/>
    <x v="0"/>
    <x v="10"/>
    <x v="0"/>
    <x v="1"/>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x v="0"/>
    <x v="4"/>
    <s v="N"/>
    <s v="00 - N/A"/>
    <s v="10 - FONDO GENERAL"/>
    <s v="(en blanco)"/>
    <s v="99 - MULTIPROVINCIAL"/>
    <n v="2019916"/>
    <n v="511900.42000000004"/>
  </r>
  <r>
    <s v="2024"/>
    <x v="0"/>
    <x v="0"/>
    <x v="0"/>
    <x v="0"/>
    <s v="2 - Poder Ejecutivo"/>
    <s v="0218 - MINISTERIO DE MEDIO AMBIENTE Y RECURSOS NATURALES"/>
    <s v="0001 - MINISTERIO  DE MEDIO AMBIENTE Y RECURSOS NATURALES"/>
    <x v="0"/>
    <x v="0"/>
    <x v="10"/>
    <x v="0"/>
    <x v="4"/>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x v="0"/>
    <x v="0"/>
    <x v="10"/>
    <x v="1"/>
    <x v="7"/>
    <s v="N"/>
    <s v="00 - N/A"/>
    <s v="10 - FONDO GENERAL"/>
    <s v="(en blanco)"/>
    <s v="99 - MULTIPROVINCIAL"/>
    <n v="537500"/>
    <n v="0"/>
  </r>
  <r>
    <s v="2024"/>
    <x v="0"/>
    <x v="0"/>
    <x v="0"/>
    <x v="0"/>
    <s v="2 - Poder Ejecutivo"/>
    <s v="0218 - MINISTERIO DE MEDIO AMBIENTE Y RECURSOS NATURALES"/>
    <s v="0001 - MINISTERIO  DE MEDIO AMBIENTE Y RECURSOS NATURALES"/>
    <x v="0"/>
    <x v="0"/>
    <x v="10"/>
    <x v="1"/>
    <x v="13"/>
    <s v="N"/>
    <s v="00 - N/A"/>
    <s v="10 - FONDO GENERAL"/>
    <s v="(en blanco)"/>
    <s v="99 - MULTIPROVINCIAL"/>
    <n v="79500"/>
    <n v="0"/>
  </r>
  <r>
    <s v="2024"/>
    <x v="0"/>
    <x v="0"/>
    <x v="0"/>
    <x v="0"/>
    <s v="2 - Poder Ejecutivo"/>
    <s v="0218 - MINISTERIO DE MEDIO AMBIENTE Y RECURSOS NATURALES"/>
    <s v="0001 - MINISTERIO  DE MEDIO AMBIENTE Y RECURSOS NATURALES"/>
    <x v="0"/>
    <x v="0"/>
    <x v="10"/>
    <x v="2"/>
    <x v="15"/>
    <s v="N"/>
    <s v="00 - N/A"/>
    <s v="10 - FONDO GENERAL"/>
    <s v="(en blanco)"/>
    <s v="99 - MULTIPROVINCIAL"/>
    <n v="290750"/>
    <n v="0"/>
  </r>
  <r>
    <s v="2024"/>
    <x v="0"/>
    <x v="0"/>
    <x v="0"/>
    <x v="0"/>
    <s v="2 - Poder Ejecutivo"/>
    <s v="0218 - MINISTERIO DE MEDIO AMBIENTE Y RECURSOS NATURALES"/>
    <s v="0001 - MINISTERIO  DE MEDIO AMBIENTE Y RECURSOS NATURALES"/>
    <x v="0"/>
    <x v="0"/>
    <x v="10"/>
    <x v="2"/>
    <x v="16"/>
    <s v="N"/>
    <s v="00 - N/A"/>
    <s v="10 - FONDO GENERAL"/>
    <s v="(en blanco)"/>
    <s v="99 - MULTIPROVINCIAL"/>
    <n v="19555"/>
    <n v="0"/>
  </r>
  <r>
    <s v="2024"/>
    <x v="0"/>
    <x v="0"/>
    <x v="0"/>
    <x v="0"/>
    <s v="2 - Poder Ejecutivo"/>
    <s v="0218 - MINISTERIO DE MEDIO AMBIENTE Y RECURSOS NATURALES"/>
    <s v="0001 - MINISTERIO  DE MEDIO AMBIENTE Y RECURSOS NATURALES"/>
    <x v="0"/>
    <x v="0"/>
    <x v="10"/>
    <x v="2"/>
    <x v="19"/>
    <s v="N"/>
    <s v="00 - N/A"/>
    <s v="10 - FONDO GENERAL"/>
    <s v="(en blanco)"/>
    <s v="99 - MULTIPROVINCIAL"/>
    <n v="33908"/>
    <n v="0"/>
  </r>
  <r>
    <s v="2024"/>
    <x v="0"/>
    <x v="0"/>
    <x v="0"/>
    <x v="0"/>
    <s v="2 - Poder Ejecutivo"/>
    <s v="0218 - MINISTERIO DE MEDIO AMBIENTE Y RECURSOS NATURALES"/>
    <s v="0001 - MINISTERIO  DE MEDIO AMBIENTE Y RECURSOS NATURALES"/>
    <x v="0"/>
    <x v="0"/>
    <x v="10"/>
    <x v="2"/>
    <x v="20"/>
    <s v="N"/>
    <s v="00 - N/A"/>
    <s v="10 - FONDO GENERAL"/>
    <s v="(en blanco)"/>
    <s v="99 - MULTIPROVINCIAL"/>
    <n v="323220"/>
    <n v="0"/>
  </r>
  <r>
    <s v="2024"/>
    <x v="0"/>
    <x v="0"/>
    <x v="0"/>
    <x v="0"/>
    <s v="2 - Poder Ejecutivo"/>
    <s v="0218 - MINISTERIO DE MEDIO AMBIENTE Y RECURSOS NATURALES"/>
    <s v="0001 - MINISTERIO  DE MEDIO AMBIENTE Y RECURSOS NATURALES"/>
    <x v="0"/>
    <x v="0"/>
    <x v="10"/>
    <x v="2"/>
    <x v="21"/>
    <s v="N"/>
    <s v="00 - N/A"/>
    <s v="10 - FONDO GENERAL"/>
    <s v="(en blanco)"/>
    <s v="99 - MULTIPROVINCIAL"/>
    <n v="49540"/>
    <n v="0"/>
  </r>
  <r>
    <s v="2024"/>
    <x v="0"/>
    <x v="0"/>
    <x v="0"/>
    <x v="0"/>
    <s v="2 - Poder Ejecutivo"/>
    <s v="0218 - MINISTERIO DE MEDIO AMBIENTE Y RECURSOS NATURALES"/>
    <s v="0001 - MINISTERIO  DE MEDIO AMBIENTE Y RECURSOS NATURALES"/>
    <x v="0"/>
    <x v="0"/>
    <x v="10"/>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8"/>
    <x v="0"/>
    <x v="0"/>
    <s v="N"/>
    <s v="00 - N/A"/>
    <s v="10 - FONDO GENERAL"/>
    <s v="(en blanco)"/>
    <s v="99 - MULTIPROVINCIAL"/>
    <n v="173931737"/>
    <n v="37605865.670000002"/>
  </r>
  <r>
    <s v="2024"/>
    <x v="0"/>
    <x v="0"/>
    <x v="0"/>
    <x v="0"/>
    <s v="2 - Poder Ejecutivo"/>
    <s v="0218 - MINISTERIO DE MEDIO AMBIENTE Y RECURSOS NATURALES"/>
    <s v="0001 - MINISTERIO  DE MEDIO AMBIENTE Y RECURSOS NATURALES"/>
    <x v="1"/>
    <x v="12"/>
    <x v="68"/>
    <x v="0"/>
    <x v="0"/>
    <s v="N"/>
    <s v="00 - N/A"/>
    <s v="20 - FONDOS CON DESTINO ESPECÍFICO"/>
    <s v="(en blanco)"/>
    <s v="99 - MULTIPROVINCIAL"/>
    <n v="6988800"/>
    <n v="2301000"/>
  </r>
  <r>
    <s v="2024"/>
    <x v="0"/>
    <x v="0"/>
    <x v="0"/>
    <x v="0"/>
    <s v="2 - Poder Ejecutivo"/>
    <s v="0218 - MINISTERIO DE MEDIO AMBIENTE Y RECURSOS NATURALES"/>
    <s v="0001 - MINISTERIO  DE MEDIO AMBIENTE Y RECURSOS NATURALES"/>
    <x v="1"/>
    <x v="12"/>
    <x v="68"/>
    <x v="0"/>
    <x v="1"/>
    <s v="N"/>
    <s v="00 - N/A"/>
    <s v="10 - FONDO GENERAL"/>
    <s v="(en blanco)"/>
    <s v="99 - MULTIPROVINCIAL"/>
    <n v="25612707"/>
    <n v="0"/>
  </r>
  <r>
    <s v="2024"/>
    <x v="0"/>
    <x v="0"/>
    <x v="0"/>
    <x v="0"/>
    <s v="2 - Poder Ejecutivo"/>
    <s v="0218 - MINISTERIO DE MEDIO AMBIENTE Y RECURSOS NATURALES"/>
    <s v="0001 - MINISTERIO  DE MEDIO AMBIENTE Y RECURSOS NATURALES"/>
    <x v="1"/>
    <x v="12"/>
    <x v="68"/>
    <x v="0"/>
    <x v="1"/>
    <s v="N"/>
    <s v="00 - N/A"/>
    <s v="20 - FONDOS CON DESTINO ESPECÍFICO"/>
    <s v="(en blanco)"/>
    <s v="99 - MULTIPROVINCIAL"/>
    <n v="1075200"/>
    <n v="0"/>
  </r>
  <r>
    <s v="2024"/>
    <x v="0"/>
    <x v="0"/>
    <x v="0"/>
    <x v="0"/>
    <s v="2 - Poder Ejecutivo"/>
    <s v="0218 - MINISTERIO DE MEDIO AMBIENTE Y RECURSOS NATURALES"/>
    <s v="0001 - MINISTERIO  DE MEDIO AMBIENTE Y RECURSOS NATURALES"/>
    <x v="1"/>
    <x v="12"/>
    <x v="68"/>
    <x v="0"/>
    <x v="4"/>
    <s v="N"/>
    <s v="00 - N/A"/>
    <s v="10 - FONDO GENERAL"/>
    <s v="(en blanco)"/>
    <s v="99 - MULTIPROVINCIAL"/>
    <n v="22699838"/>
    <n v="5759742.1499999994"/>
  </r>
  <r>
    <s v="2024"/>
    <x v="0"/>
    <x v="0"/>
    <x v="0"/>
    <x v="0"/>
    <s v="2 - Poder Ejecutivo"/>
    <s v="0218 - MINISTERIO DE MEDIO AMBIENTE Y RECURSOS NATURALES"/>
    <s v="0001 - MINISTERIO  DE MEDIO AMBIENTE Y RECURSOS NATURALES"/>
    <x v="1"/>
    <x v="12"/>
    <x v="68"/>
    <x v="0"/>
    <x v="4"/>
    <s v="N"/>
    <s v="00 - N/A"/>
    <s v="20 - FONDOS CON DESTINO ESPECÍFICO"/>
    <s v="(en blanco)"/>
    <s v="99 - MULTIPROVINCIAL"/>
    <n v="989614"/>
    <n v="352973.4"/>
  </r>
  <r>
    <s v="2024"/>
    <x v="0"/>
    <x v="0"/>
    <x v="0"/>
    <x v="0"/>
    <s v="2 - Poder Ejecutivo"/>
    <s v="0218 - MINISTERIO DE MEDIO AMBIENTE Y RECURSOS NATURALES"/>
    <s v="0001 - MINISTERIO  DE MEDIO AMBIENTE Y RECURSOS NATURALES"/>
    <x v="1"/>
    <x v="12"/>
    <x v="68"/>
    <x v="1"/>
    <x v="7"/>
    <s v="N"/>
    <s v="00 - N/A"/>
    <s v="10 - FONDO GENERAL"/>
    <s v="(en blanco)"/>
    <s v="99 - MULTIPROVINCIAL"/>
    <n v="3515600"/>
    <n v="0"/>
  </r>
  <r>
    <s v="2024"/>
    <x v="0"/>
    <x v="0"/>
    <x v="0"/>
    <x v="0"/>
    <s v="2 - Poder Ejecutivo"/>
    <s v="0218 - MINISTERIO DE MEDIO AMBIENTE Y RECURSOS NATURALES"/>
    <s v="0001 - MINISTERIO  DE MEDIO AMBIENTE Y RECURSOS NATURALES"/>
    <x v="1"/>
    <x v="12"/>
    <x v="68"/>
    <x v="1"/>
    <x v="9"/>
    <s v="N"/>
    <s v="00 - N/A"/>
    <s v="10 - FONDO GENERAL"/>
    <s v="(en blanco)"/>
    <s v="99 - MULTIPROVINCIAL"/>
    <n v="6847624"/>
    <n v="0"/>
  </r>
  <r>
    <s v="2024"/>
    <x v="0"/>
    <x v="0"/>
    <x v="0"/>
    <x v="0"/>
    <s v="2 - Poder Ejecutivo"/>
    <s v="0218 - MINISTERIO DE MEDIO AMBIENTE Y RECURSOS NATURALES"/>
    <s v="0001 - MINISTERIO  DE MEDIO AMBIENTE Y RECURSOS NATURALES"/>
    <x v="1"/>
    <x v="12"/>
    <x v="68"/>
    <x v="1"/>
    <x v="11"/>
    <s v="N"/>
    <s v="00 - N/A"/>
    <s v="10 - FONDO GENERAL"/>
    <s v="(en blanco)"/>
    <s v="99 - MULTIPROVINCIAL"/>
    <n v="12030000"/>
    <n v="0"/>
  </r>
  <r>
    <s v="2024"/>
    <x v="0"/>
    <x v="0"/>
    <x v="0"/>
    <x v="0"/>
    <s v="2 - Poder Ejecutivo"/>
    <s v="0218 - MINISTERIO DE MEDIO AMBIENTE Y RECURSOS NATURALES"/>
    <s v="0001 - MINISTERIO  DE MEDIO AMBIENTE Y RECURSOS NATURALES"/>
    <x v="1"/>
    <x v="12"/>
    <x v="68"/>
    <x v="1"/>
    <x v="12"/>
    <s v="N"/>
    <s v="00 - N/A"/>
    <s v="10 - FONDO GENERAL"/>
    <s v="(en blanco)"/>
    <s v="99 - MULTIPROVINCIAL"/>
    <n v="10000000"/>
    <n v="0"/>
  </r>
  <r>
    <s v="2024"/>
    <x v="0"/>
    <x v="0"/>
    <x v="0"/>
    <x v="0"/>
    <s v="2 - Poder Ejecutivo"/>
    <s v="0218 - MINISTERIO DE MEDIO AMBIENTE Y RECURSOS NATURALES"/>
    <s v="0001 - MINISTERIO  DE MEDIO AMBIENTE Y RECURSOS NATURALES"/>
    <x v="1"/>
    <x v="12"/>
    <x v="68"/>
    <x v="1"/>
    <x v="13"/>
    <s v="N"/>
    <s v="00 - N/A"/>
    <s v="10 - FONDO GENERAL"/>
    <s v="(en blanco)"/>
    <s v="99 - MULTIPROVINCIAL"/>
    <n v="465800"/>
    <n v="0"/>
  </r>
  <r>
    <s v="2024"/>
    <x v="0"/>
    <x v="0"/>
    <x v="0"/>
    <x v="0"/>
    <s v="2 - Poder Ejecutivo"/>
    <s v="0218 - MINISTERIO DE MEDIO AMBIENTE Y RECURSOS NATURALES"/>
    <s v="0001 - MINISTERIO  DE MEDIO AMBIENTE Y RECURSOS NATURALES"/>
    <x v="1"/>
    <x v="12"/>
    <x v="68"/>
    <x v="2"/>
    <x v="14"/>
    <s v="N"/>
    <s v="00 - N/A"/>
    <s v="10 - FONDO GENERAL"/>
    <s v="(en blanco)"/>
    <s v="99 - MULTIPROVINCIAL"/>
    <n v="6252403"/>
    <n v="0"/>
  </r>
  <r>
    <s v="2024"/>
    <x v="0"/>
    <x v="0"/>
    <x v="0"/>
    <x v="0"/>
    <s v="2 - Poder Ejecutivo"/>
    <s v="0218 - MINISTERIO DE MEDIO AMBIENTE Y RECURSOS NATURALES"/>
    <s v="0001 - MINISTERIO  DE MEDIO AMBIENTE Y RECURSOS NATURALES"/>
    <x v="1"/>
    <x v="12"/>
    <x v="68"/>
    <x v="2"/>
    <x v="15"/>
    <s v="N"/>
    <s v="00 - N/A"/>
    <s v="10 - FONDO GENERAL"/>
    <s v="(en blanco)"/>
    <s v="99 - MULTIPROVINCIAL"/>
    <n v="20455225"/>
    <n v="1000000"/>
  </r>
  <r>
    <s v="2024"/>
    <x v="0"/>
    <x v="0"/>
    <x v="0"/>
    <x v="0"/>
    <s v="2 - Poder Ejecutivo"/>
    <s v="0218 - MINISTERIO DE MEDIO AMBIENTE Y RECURSOS NATURALES"/>
    <s v="0001 - MINISTERIO  DE MEDIO AMBIENTE Y RECURSOS NATURALES"/>
    <x v="1"/>
    <x v="12"/>
    <x v="68"/>
    <x v="2"/>
    <x v="16"/>
    <s v="N"/>
    <s v="00 - N/A"/>
    <s v="10 - FONDO GENERAL"/>
    <s v="(en blanco)"/>
    <s v="99 - MULTIPROVINCIAL"/>
    <n v="88340"/>
    <n v="0"/>
  </r>
  <r>
    <s v="2024"/>
    <x v="0"/>
    <x v="0"/>
    <x v="0"/>
    <x v="0"/>
    <s v="2 - Poder Ejecutivo"/>
    <s v="0218 - MINISTERIO DE MEDIO AMBIENTE Y RECURSOS NATURALES"/>
    <s v="0001 - MINISTERIO  DE MEDIO AMBIENTE Y RECURSOS NATURALES"/>
    <x v="1"/>
    <x v="12"/>
    <x v="68"/>
    <x v="2"/>
    <x v="17"/>
    <s v="N"/>
    <s v="00 - N/A"/>
    <s v="10 - FONDO GENERAL"/>
    <s v="(en blanco)"/>
    <s v="99 - MULTIPROVINCIAL"/>
    <n v="10725"/>
    <n v="0"/>
  </r>
  <r>
    <s v="2024"/>
    <x v="0"/>
    <x v="0"/>
    <x v="0"/>
    <x v="0"/>
    <s v="2 - Poder Ejecutivo"/>
    <s v="0218 - MINISTERIO DE MEDIO AMBIENTE Y RECURSOS NATURALES"/>
    <s v="0001 - MINISTERIO  DE MEDIO AMBIENTE Y RECURSOS NATURALES"/>
    <x v="1"/>
    <x v="12"/>
    <x v="68"/>
    <x v="2"/>
    <x v="18"/>
    <s v="N"/>
    <s v="00 - N/A"/>
    <s v="10 - FONDO GENERAL"/>
    <s v="(en blanco)"/>
    <s v="99 - MULTIPROVINCIAL"/>
    <n v="2842566"/>
    <n v="0"/>
  </r>
  <r>
    <s v="2024"/>
    <x v="0"/>
    <x v="0"/>
    <x v="0"/>
    <x v="0"/>
    <s v="2 - Poder Ejecutivo"/>
    <s v="0218 - MINISTERIO DE MEDIO AMBIENTE Y RECURSOS NATURALES"/>
    <s v="0001 - MINISTERIO  DE MEDIO AMBIENTE Y RECURSOS NATURALES"/>
    <x v="1"/>
    <x v="12"/>
    <x v="68"/>
    <x v="2"/>
    <x v="19"/>
    <s v="N"/>
    <s v="00 - N/A"/>
    <s v="10 - FONDO GENERAL"/>
    <s v="(en blanco)"/>
    <s v="99 - MULTIPROVINCIAL"/>
    <n v="3157662"/>
    <n v="0"/>
  </r>
  <r>
    <s v="2024"/>
    <x v="0"/>
    <x v="0"/>
    <x v="0"/>
    <x v="0"/>
    <s v="2 - Poder Ejecutivo"/>
    <s v="0218 - MINISTERIO DE MEDIO AMBIENTE Y RECURSOS NATURALES"/>
    <s v="0001 - MINISTERIO  DE MEDIO AMBIENTE Y RECURSOS NATURALES"/>
    <x v="1"/>
    <x v="12"/>
    <x v="68"/>
    <x v="2"/>
    <x v="20"/>
    <s v="N"/>
    <s v="00 - N/A"/>
    <s v="10 - FONDO GENERAL"/>
    <s v="(en blanco)"/>
    <s v="99 - MULTIPROVINCIAL"/>
    <n v="15471331"/>
    <n v="0"/>
  </r>
  <r>
    <s v="2024"/>
    <x v="0"/>
    <x v="0"/>
    <x v="0"/>
    <x v="0"/>
    <s v="2 - Poder Ejecutivo"/>
    <s v="0218 - MINISTERIO DE MEDIO AMBIENTE Y RECURSOS NATURALES"/>
    <s v="0001 - MINISTERIO  DE MEDIO AMBIENTE Y RECURSOS NATURALES"/>
    <x v="1"/>
    <x v="12"/>
    <x v="68"/>
    <x v="2"/>
    <x v="21"/>
    <s v="N"/>
    <s v="00 - N/A"/>
    <s v="10 - FONDO GENERAL"/>
    <s v="(en blanco)"/>
    <s v="99 - MULTIPROVINCIAL"/>
    <n v="8309161"/>
    <n v="0"/>
  </r>
  <r>
    <s v="2024"/>
    <x v="0"/>
    <x v="0"/>
    <x v="0"/>
    <x v="0"/>
    <s v="2 - Poder Ejecutivo"/>
    <s v="0218 - MINISTERIO DE MEDIO AMBIENTE Y RECURSOS NATURALES"/>
    <s v="0001 - MINISTERIO  DE MEDIO AMBIENTE Y RECURSOS NATURALES"/>
    <x v="1"/>
    <x v="18"/>
    <x v="69"/>
    <x v="1"/>
    <x v="7"/>
    <s v="N"/>
    <s v="00 - N/A"/>
    <s v="10 - FONDO GENERAL"/>
    <s v="(en blanco)"/>
    <s v="99 - MULTIPROVINCIAL"/>
    <n v="1000000"/>
    <n v="0"/>
  </r>
  <r>
    <s v="2024"/>
    <x v="0"/>
    <x v="0"/>
    <x v="0"/>
    <x v="0"/>
    <s v="2 - Poder Ejecutivo"/>
    <s v="0218 - MINISTERIO DE MEDIO AMBIENTE Y RECURSOS NATURALES"/>
    <s v="0001 - MINISTERIO  DE MEDIO AMBIENTE Y RECURSOS NATURALES"/>
    <x v="1"/>
    <x v="18"/>
    <x v="69"/>
    <x v="1"/>
    <x v="8"/>
    <s v="N"/>
    <s v="00 - N/A"/>
    <s v="10 - FONDO GENERAL"/>
    <s v="(en blanco)"/>
    <s v="99 - MULTIPROVINCIAL"/>
    <n v="17000"/>
    <n v="0"/>
  </r>
  <r>
    <s v="2024"/>
    <x v="0"/>
    <x v="0"/>
    <x v="0"/>
    <x v="0"/>
    <s v="2 - Poder Ejecutivo"/>
    <s v="0218 - MINISTERIO DE MEDIO AMBIENTE Y RECURSOS NATURALES"/>
    <s v="0001 - MINISTERIO  DE MEDIO AMBIENTE Y RECURSOS NATURALES"/>
    <x v="1"/>
    <x v="18"/>
    <x v="69"/>
    <x v="1"/>
    <x v="9"/>
    <s v="N"/>
    <s v="00 - N/A"/>
    <s v="10 - FONDO GENERAL"/>
    <s v="(en blanco)"/>
    <s v="99 - MULTIPROVINCIAL"/>
    <n v="2000000"/>
    <n v="0"/>
  </r>
  <r>
    <s v="2024"/>
    <x v="0"/>
    <x v="0"/>
    <x v="0"/>
    <x v="0"/>
    <s v="2 - Poder Ejecutivo"/>
    <s v="0218 - MINISTERIO DE MEDIO AMBIENTE Y RECURSOS NATURALES"/>
    <s v="0001 - MINISTERIO  DE MEDIO AMBIENTE Y RECURSOS NATURALES"/>
    <x v="1"/>
    <x v="18"/>
    <x v="69"/>
    <x v="1"/>
    <x v="9"/>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69"/>
    <x v="1"/>
    <x v="11"/>
    <s v="N"/>
    <s v="00 - N/A"/>
    <s v="10 - FONDO GENERAL"/>
    <s v="(en blanco)"/>
    <s v="99 - MULTIPROVINCIAL"/>
    <n v="500000"/>
    <n v="0"/>
  </r>
  <r>
    <s v="2024"/>
    <x v="0"/>
    <x v="0"/>
    <x v="0"/>
    <x v="0"/>
    <s v="2 - Poder Ejecutivo"/>
    <s v="0218 - MINISTERIO DE MEDIO AMBIENTE Y RECURSOS NATURALES"/>
    <s v="0001 - MINISTERIO  DE MEDIO AMBIENTE Y RECURSOS NATURALES"/>
    <x v="1"/>
    <x v="18"/>
    <x v="69"/>
    <x v="2"/>
    <x v="14"/>
    <s v="N"/>
    <s v="00 - N/A"/>
    <s v="10 - FONDO GENERAL"/>
    <s v="(en blanco)"/>
    <s v="99 - MULTIPROVINCIAL"/>
    <n v="20545"/>
    <n v="0"/>
  </r>
  <r>
    <s v="2024"/>
    <x v="0"/>
    <x v="0"/>
    <x v="0"/>
    <x v="0"/>
    <s v="2 - Poder Ejecutivo"/>
    <s v="0218 - MINISTERIO DE MEDIO AMBIENTE Y RECURSOS NATURALES"/>
    <s v="0001 - MINISTERIO  DE MEDIO AMBIENTE Y RECURSOS NATURALES"/>
    <x v="1"/>
    <x v="18"/>
    <x v="69"/>
    <x v="2"/>
    <x v="19"/>
    <s v="N"/>
    <s v="00 - N/A"/>
    <s v="10 - FONDO GENERAL"/>
    <s v="(en blanco)"/>
    <s v="99 - MULTIPROVINCIAL"/>
    <n v="2300"/>
    <n v="0"/>
  </r>
  <r>
    <s v="2024"/>
    <x v="0"/>
    <x v="0"/>
    <x v="0"/>
    <x v="0"/>
    <s v="2 - Poder Ejecutivo"/>
    <s v="0218 - MINISTERIO DE MEDIO AMBIENTE Y RECURSOS NATURALES"/>
    <s v="0001 - MINISTERIO  DE MEDIO AMBIENTE Y RECURSOS NATURALES"/>
    <x v="1"/>
    <x v="18"/>
    <x v="69"/>
    <x v="2"/>
    <x v="20"/>
    <s v="N"/>
    <s v="00 - N/A"/>
    <s v="10 - FONDO GENERAL"/>
    <s v="(en blanco)"/>
    <s v="99 - MULTIPROVINCIAL"/>
    <n v="81000"/>
    <n v="0"/>
  </r>
  <r>
    <s v="2024"/>
    <x v="0"/>
    <x v="0"/>
    <x v="0"/>
    <x v="0"/>
    <s v="2 - Poder Ejecutivo"/>
    <s v="0218 - MINISTERIO DE MEDIO AMBIENTE Y RECURSOS NATURALES"/>
    <s v="0001 - MINISTERIO  DE MEDIO AMBIENTE Y RECURSOS NATURALES"/>
    <x v="1"/>
    <x v="18"/>
    <x v="69"/>
    <x v="2"/>
    <x v="21"/>
    <s v="N"/>
    <s v="00 - N/A"/>
    <s v="10 - FONDO GENERAL"/>
    <s v="(en blanco)"/>
    <s v="99 - MULTIPROVINCIAL"/>
    <n v="40870"/>
    <n v="0"/>
  </r>
  <r>
    <s v="2024"/>
    <x v="0"/>
    <x v="0"/>
    <x v="0"/>
    <x v="0"/>
    <s v="2 - Poder Ejecutivo"/>
    <s v="0218 - MINISTERIO DE MEDIO AMBIENTE Y RECURSOS NATURALES"/>
    <s v="0001 - MINISTERIO  DE MEDIO AMBIENTE Y RECURSOS NATURALES"/>
    <x v="3"/>
    <x v="19"/>
    <x v="70"/>
    <x v="0"/>
    <x v="0"/>
    <s v="N"/>
    <s v="00 - N/A"/>
    <s v="10 - FONDO GENERAL"/>
    <s v="(en blanco)"/>
    <s v="99 - MULTIPROVINCIAL"/>
    <n v="318064956"/>
    <n v="79751529.409999996"/>
  </r>
  <r>
    <s v="2024"/>
    <x v="0"/>
    <x v="0"/>
    <x v="0"/>
    <x v="0"/>
    <s v="2 - Poder Ejecutivo"/>
    <s v="0218 - MINISTERIO DE MEDIO AMBIENTE Y RECURSOS NATURALES"/>
    <s v="0001 - MINISTERIO  DE MEDIO AMBIENTE Y RECURSOS NATURALES"/>
    <x v="3"/>
    <x v="19"/>
    <x v="70"/>
    <x v="0"/>
    <x v="0"/>
    <s v="N"/>
    <s v="00 - N/A"/>
    <s v="20 - FONDOS CON DESTINO ESPECÍFICO"/>
    <s v="(en blanco)"/>
    <s v="99 - MULTIPROVINCIAL"/>
    <n v="416000"/>
    <n v="120000"/>
  </r>
  <r>
    <s v="2024"/>
    <x v="0"/>
    <x v="0"/>
    <x v="0"/>
    <x v="0"/>
    <s v="2 - Poder Ejecutivo"/>
    <s v="0218 - MINISTERIO DE MEDIO AMBIENTE Y RECURSOS NATURALES"/>
    <s v="0001 - MINISTERIO  DE MEDIO AMBIENTE Y RECURSOS NATURALES"/>
    <x v="3"/>
    <x v="19"/>
    <x v="70"/>
    <x v="0"/>
    <x v="1"/>
    <s v="N"/>
    <s v="00 - N/A"/>
    <s v="10 - FONDO GENERAL"/>
    <s v="(en blanco)"/>
    <s v="99 - MULTIPROVINCIAL"/>
    <n v="2627046"/>
    <n v="0"/>
  </r>
  <r>
    <s v="2024"/>
    <x v="0"/>
    <x v="0"/>
    <x v="0"/>
    <x v="0"/>
    <s v="2 - Poder Ejecutivo"/>
    <s v="0218 - MINISTERIO DE MEDIO AMBIENTE Y RECURSOS NATURALES"/>
    <s v="0001 - MINISTERIO  DE MEDIO AMBIENTE Y RECURSOS NATURALES"/>
    <x v="3"/>
    <x v="19"/>
    <x v="70"/>
    <x v="0"/>
    <x v="1"/>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0"/>
    <x v="0"/>
    <x v="4"/>
    <s v="N"/>
    <s v="00 - N/A"/>
    <s v="10 - FONDO GENERAL"/>
    <s v="(en blanco)"/>
    <s v="99 - MULTIPROVINCIAL"/>
    <n v="1543836"/>
    <n v="381985.54000000004"/>
  </r>
  <r>
    <s v="2024"/>
    <x v="0"/>
    <x v="0"/>
    <x v="0"/>
    <x v="0"/>
    <s v="2 - Poder Ejecutivo"/>
    <s v="0218 - MINISTERIO DE MEDIO AMBIENTE Y RECURSOS NATURALES"/>
    <s v="0001 - MINISTERIO  DE MEDIO AMBIENTE Y RECURSOS NATURALES"/>
    <x v="3"/>
    <x v="19"/>
    <x v="70"/>
    <x v="0"/>
    <x v="4"/>
    <s v="N"/>
    <s v="00 - N/A"/>
    <s v="20 - FONDOS CON DESTINO ESPECÍFICO"/>
    <s v="(en blanco)"/>
    <s v="99 - MULTIPROVINCIAL"/>
    <n v="58906"/>
    <n v="18408"/>
  </r>
  <r>
    <s v="2024"/>
    <x v="0"/>
    <x v="0"/>
    <x v="0"/>
    <x v="0"/>
    <s v="2 - Poder Ejecutivo"/>
    <s v="0218 - MINISTERIO DE MEDIO AMBIENTE Y RECURSOS NATURALES"/>
    <s v="0001 - MINISTERIO  DE MEDIO AMBIENTE Y RECURSOS NATURALES"/>
    <x v="3"/>
    <x v="19"/>
    <x v="70"/>
    <x v="1"/>
    <x v="6"/>
    <s v="N"/>
    <s v="00 - N/A"/>
    <s v="10 - FONDO GENERAL"/>
    <s v="(en blanco)"/>
    <s v="99 - MULTIPROVINCIAL"/>
    <n v="3000"/>
    <n v="0"/>
  </r>
  <r>
    <s v="2024"/>
    <x v="0"/>
    <x v="0"/>
    <x v="0"/>
    <x v="0"/>
    <s v="2 - Poder Ejecutivo"/>
    <s v="0218 - MINISTERIO DE MEDIO AMBIENTE Y RECURSOS NATURALES"/>
    <s v="0001 - MINISTERIO  DE MEDIO AMBIENTE Y RECURSOS NATURALES"/>
    <x v="3"/>
    <x v="19"/>
    <x v="70"/>
    <x v="1"/>
    <x v="7"/>
    <s v="N"/>
    <s v="00 - N/A"/>
    <s v="10 - FONDO GENERAL"/>
    <s v="(en blanco)"/>
    <s v="99 - MULTIPROVINCIAL"/>
    <n v="1500000"/>
    <n v="0"/>
  </r>
  <r>
    <s v="2024"/>
    <x v="0"/>
    <x v="0"/>
    <x v="0"/>
    <x v="0"/>
    <s v="2 - Poder Ejecutivo"/>
    <s v="0218 - MINISTERIO DE MEDIO AMBIENTE Y RECURSOS NATURALES"/>
    <s v="0001 - MINISTERIO  DE MEDIO AMBIENTE Y RECURSOS NATURALES"/>
    <x v="3"/>
    <x v="19"/>
    <x v="70"/>
    <x v="1"/>
    <x v="8"/>
    <s v="N"/>
    <s v="00 - N/A"/>
    <s v="10 - FONDO GENERAL"/>
    <s v="(en blanco)"/>
    <s v="99 - MULTIPROVINCIAL"/>
    <n v="95000"/>
    <n v="95000"/>
  </r>
  <r>
    <s v="2024"/>
    <x v="0"/>
    <x v="0"/>
    <x v="0"/>
    <x v="0"/>
    <s v="2 - Poder Ejecutivo"/>
    <s v="0218 - MINISTERIO DE MEDIO AMBIENTE Y RECURSOS NATURALES"/>
    <s v="0001 - MINISTERIO  DE MEDIO AMBIENTE Y RECURSOS NATURALES"/>
    <x v="3"/>
    <x v="19"/>
    <x v="70"/>
    <x v="1"/>
    <x v="9"/>
    <s v="N"/>
    <s v="00 - N/A"/>
    <s v="20 - FONDOS CON DESTINO ESPECÍFICO"/>
    <s v="(en blanco)"/>
    <s v="99 - MULTIPROVINCIAL"/>
    <n v="4000000"/>
    <n v="0"/>
  </r>
  <r>
    <s v="2024"/>
    <x v="0"/>
    <x v="0"/>
    <x v="0"/>
    <x v="0"/>
    <s v="2 - Poder Ejecutivo"/>
    <s v="0218 - MINISTERIO DE MEDIO AMBIENTE Y RECURSOS NATURALES"/>
    <s v="0001 - MINISTERIO  DE MEDIO AMBIENTE Y RECURSOS NATURALES"/>
    <x v="3"/>
    <x v="19"/>
    <x v="70"/>
    <x v="1"/>
    <x v="11"/>
    <s v="N"/>
    <s v="00 - N/A"/>
    <s v="10 - FONDO GENERAL"/>
    <s v="(en blanco)"/>
    <s v="99 - MULTIPROVINCIAL"/>
    <n v="1000000"/>
    <n v="0"/>
  </r>
  <r>
    <s v="2024"/>
    <x v="0"/>
    <x v="0"/>
    <x v="0"/>
    <x v="0"/>
    <s v="2 - Poder Ejecutivo"/>
    <s v="0218 - MINISTERIO DE MEDIO AMBIENTE Y RECURSOS NATURALES"/>
    <s v="0001 - MINISTERIO  DE MEDIO AMBIENTE Y RECURSOS NATURALES"/>
    <x v="3"/>
    <x v="19"/>
    <x v="70"/>
    <x v="1"/>
    <x v="12"/>
    <s v="N"/>
    <s v="00 - N/A"/>
    <s v="10 - FONDO GENERAL"/>
    <s v="(en blanco)"/>
    <s v="99 - MULTIPROVINCIAL"/>
    <n v="1050000"/>
    <n v="0"/>
  </r>
  <r>
    <s v="2024"/>
    <x v="0"/>
    <x v="0"/>
    <x v="0"/>
    <x v="0"/>
    <s v="2 - Poder Ejecutivo"/>
    <s v="0218 - MINISTERIO DE MEDIO AMBIENTE Y RECURSOS NATURALES"/>
    <s v="0001 - MINISTERIO  DE MEDIO AMBIENTE Y RECURSOS NATURALES"/>
    <x v="3"/>
    <x v="19"/>
    <x v="70"/>
    <x v="1"/>
    <x v="13"/>
    <s v="N"/>
    <s v="00 - N/A"/>
    <s v="10 - FONDO GENERAL"/>
    <s v="(en blanco)"/>
    <s v="99 - MULTIPROVINCIAL"/>
    <n v="0"/>
    <n v="0"/>
  </r>
  <r>
    <s v="2024"/>
    <x v="0"/>
    <x v="0"/>
    <x v="0"/>
    <x v="0"/>
    <s v="2 - Poder Ejecutivo"/>
    <s v="0218 - MINISTERIO DE MEDIO AMBIENTE Y RECURSOS NATURALES"/>
    <s v="0001 - MINISTERIO  DE MEDIO AMBIENTE Y RECURSOS NATURALES"/>
    <x v="3"/>
    <x v="19"/>
    <x v="70"/>
    <x v="2"/>
    <x v="15"/>
    <s v="N"/>
    <s v="00 - N/A"/>
    <s v="10 - FONDO GENERAL"/>
    <s v="(en blanco)"/>
    <s v="99 - MULTIPROVINCIAL"/>
    <n v="143050"/>
    <n v="0"/>
  </r>
  <r>
    <s v="2024"/>
    <x v="0"/>
    <x v="0"/>
    <x v="0"/>
    <x v="0"/>
    <s v="2 - Poder Ejecutivo"/>
    <s v="0218 - MINISTERIO DE MEDIO AMBIENTE Y RECURSOS NATURALES"/>
    <s v="0001 - MINISTERIO  DE MEDIO AMBIENTE Y RECURSOS NATURALES"/>
    <x v="3"/>
    <x v="19"/>
    <x v="70"/>
    <x v="2"/>
    <x v="16"/>
    <s v="N"/>
    <s v="00 - N/A"/>
    <s v="10 - FONDO GENERAL"/>
    <s v="(en blanco)"/>
    <s v="99 - MULTIPROVINCIAL"/>
    <n v="51530"/>
    <n v="0"/>
  </r>
  <r>
    <s v="2024"/>
    <x v="0"/>
    <x v="0"/>
    <x v="0"/>
    <x v="0"/>
    <s v="2 - Poder Ejecutivo"/>
    <s v="0218 - MINISTERIO DE MEDIO AMBIENTE Y RECURSOS NATURALES"/>
    <s v="0001 - MINISTERIO  DE MEDIO AMBIENTE Y RECURSOS NATURALES"/>
    <x v="3"/>
    <x v="19"/>
    <x v="70"/>
    <x v="2"/>
    <x v="19"/>
    <s v="N"/>
    <s v="00 - N/A"/>
    <s v="10 - FONDO GENERAL"/>
    <s v="(en blanco)"/>
    <s v="99 - MULTIPROVINCIAL"/>
    <n v="1000000"/>
    <n v="0"/>
  </r>
  <r>
    <s v="2024"/>
    <x v="0"/>
    <x v="0"/>
    <x v="0"/>
    <x v="0"/>
    <s v="2 - Poder Ejecutivo"/>
    <s v="0218 - MINISTERIO DE MEDIO AMBIENTE Y RECURSOS NATURALES"/>
    <s v="0001 - MINISTERIO  DE MEDIO AMBIENTE Y RECURSOS NATURALES"/>
    <x v="3"/>
    <x v="19"/>
    <x v="70"/>
    <x v="2"/>
    <x v="20"/>
    <s v="N"/>
    <s v="00 - N/A"/>
    <s v="10 - FONDO GENERAL"/>
    <s v="(en blanco)"/>
    <s v="99 - MULTIPROVINCIAL"/>
    <n v="1464240"/>
    <n v="0"/>
  </r>
  <r>
    <s v="2024"/>
    <x v="0"/>
    <x v="0"/>
    <x v="0"/>
    <x v="0"/>
    <s v="2 - Poder Ejecutivo"/>
    <s v="0218 - MINISTERIO DE MEDIO AMBIENTE Y RECURSOS NATURALES"/>
    <s v="0001 - MINISTERIO  DE MEDIO AMBIENTE Y RECURSOS NATURALES"/>
    <x v="3"/>
    <x v="19"/>
    <x v="70"/>
    <x v="2"/>
    <x v="21"/>
    <s v="N"/>
    <s v="00 - N/A"/>
    <s v="10 - FONDO GENERAL"/>
    <s v="(en blanco)"/>
    <s v="99 - MULTIPROVINCIAL"/>
    <n v="445282"/>
    <n v="0"/>
  </r>
  <r>
    <s v="2024"/>
    <x v="0"/>
    <x v="0"/>
    <x v="0"/>
    <x v="0"/>
    <s v="2 - Poder Ejecutivo"/>
    <s v="0218 - MINISTERIO DE MEDIO AMBIENTE Y RECURSOS NATURALES"/>
    <s v="0001 - MINISTERIO  DE MEDIO AMBIENTE Y RECURSOS NATURALES"/>
    <x v="3"/>
    <x v="19"/>
    <x v="71"/>
    <x v="0"/>
    <x v="0"/>
    <s v="N"/>
    <s v="00 - N/A"/>
    <s v="10 - FONDO GENERAL"/>
    <s v="(en blanco)"/>
    <s v="99 - MULTIPROVINCIAL"/>
    <n v="40890128"/>
    <n v="3604135.3800000004"/>
  </r>
  <r>
    <s v="2024"/>
    <x v="0"/>
    <x v="0"/>
    <x v="0"/>
    <x v="0"/>
    <s v="2 - Poder Ejecutivo"/>
    <s v="0218 - MINISTERIO DE MEDIO AMBIENTE Y RECURSOS NATURALES"/>
    <s v="0001 - MINISTERIO  DE MEDIO AMBIENTE Y RECURSOS NATURALES"/>
    <x v="3"/>
    <x v="19"/>
    <x v="71"/>
    <x v="0"/>
    <x v="0"/>
    <s v="N"/>
    <s v="00 - N/A"/>
    <s v="20 - FONDOS CON DESTINO ESPECÍFICO"/>
    <s v="(en blanco)"/>
    <s v="99 - MULTIPROVINCIAL"/>
    <n v="24117600"/>
    <n v="5334000"/>
  </r>
  <r>
    <s v="2024"/>
    <x v="0"/>
    <x v="0"/>
    <x v="0"/>
    <x v="0"/>
    <s v="2 - Poder Ejecutivo"/>
    <s v="0218 - MINISTERIO DE MEDIO AMBIENTE Y RECURSOS NATURALES"/>
    <s v="0001 - MINISTERIO  DE MEDIO AMBIENTE Y RECURSOS NATURALES"/>
    <x v="3"/>
    <x v="19"/>
    <x v="71"/>
    <x v="0"/>
    <x v="1"/>
    <s v="N"/>
    <s v="00 - N/A"/>
    <s v="10 - FONDO GENERAL"/>
    <s v="(en blanco)"/>
    <s v="99 - MULTIPROVINCIAL"/>
    <n v="8603485"/>
    <n v="0"/>
  </r>
  <r>
    <s v="2024"/>
    <x v="0"/>
    <x v="0"/>
    <x v="0"/>
    <x v="0"/>
    <s v="2 - Poder Ejecutivo"/>
    <s v="0218 - MINISTERIO DE MEDIO AMBIENTE Y RECURSOS NATURALES"/>
    <s v="0001 - MINISTERIO  DE MEDIO AMBIENTE Y RECURSOS NATURALES"/>
    <x v="3"/>
    <x v="19"/>
    <x v="71"/>
    <x v="0"/>
    <x v="1"/>
    <s v="N"/>
    <s v="00 - N/A"/>
    <s v="20 - FONDOS CON DESTINO ESPECÍFICO"/>
    <s v="(en blanco)"/>
    <s v="99 - MULTIPROVINCIAL"/>
    <n v="3710400"/>
    <n v="0"/>
  </r>
  <r>
    <s v="2024"/>
    <x v="0"/>
    <x v="0"/>
    <x v="0"/>
    <x v="0"/>
    <s v="2 - Poder Ejecutivo"/>
    <s v="0218 - MINISTERIO DE MEDIO AMBIENTE Y RECURSOS NATURALES"/>
    <s v="0001 - MINISTERIO  DE MEDIO AMBIENTE Y RECURSOS NATURALES"/>
    <x v="3"/>
    <x v="19"/>
    <x v="71"/>
    <x v="0"/>
    <x v="4"/>
    <s v="N"/>
    <s v="00 - N/A"/>
    <s v="10 - FONDO GENERAL"/>
    <s v="(en blanco)"/>
    <s v="99 - MULTIPROVINCIAL"/>
    <n v="5296354"/>
    <n v="552237.62000000023"/>
  </r>
  <r>
    <s v="2024"/>
    <x v="0"/>
    <x v="0"/>
    <x v="0"/>
    <x v="0"/>
    <s v="2 - Poder Ejecutivo"/>
    <s v="0218 - MINISTERIO DE MEDIO AMBIENTE Y RECURSOS NATURALES"/>
    <s v="0001 - MINISTERIO  DE MEDIO AMBIENTE Y RECURSOS NATURALES"/>
    <x v="3"/>
    <x v="19"/>
    <x v="71"/>
    <x v="0"/>
    <x v="4"/>
    <s v="N"/>
    <s v="00 - N/A"/>
    <s v="20 - FONDOS CON DESTINO ESPECÍFICO"/>
    <s v="(en blanco)"/>
    <s v="99 - MULTIPROVINCIAL"/>
    <n v="3415053"/>
    <n v="809925.56"/>
  </r>
  <r>
    <s v="2024"/>
    <x v="0"/>
    <x v="0"/>
    <x v="0"/>
    <x v="0"/>
    <s v="2 - Poder Ejecutivo"/>
    <s v="0218 - MINISTERIO DE MEDIO AMBIENTE Y RECURSOS NATURALES"/>
    <s v="0001 - MINISTERIO  DE MEDIO AMBIENTE Y RECURSOS NATURALES"/>
    <x v="3"/>
    <x v="19"/>
    <x v="71"/>
    <x v="1"/>
    <x v="6"/>
    <s v="N"/>
    <s v="00 - N/A"/>
    <s v="10 - FONDO GENERAL"/>
    <s v="(en blanco)"/>
    <s v="99 - MULTIPROVINCIAL"/>
    <n v="7200"/>
    <n v="0"/>
  </r>
  <r>
    <s v="2024"/>
    <x v="0"/>
    <x v="0"/>
    <x v="0"/>
    <x v="0"/>
    <s v="2 - Poder Ejecutivo"/>
    <s v="0218 - MINISTERIO DE MEDIO AMBIENTE Y RECURSOS NATURALES"/>
    <s v="0001 - MINISTERIO  DE MEDIO AMBIENTE Y RECURSOS NATURALES"/>
    <x v="3"/>
    <x v="19"/>
    <x v="71"/>
    <x v="1"/>
    <x v="7"/>
    <s v="N"/>
    <s v="00 - N/A"/>
    <s v="10 - FONDO GENERAL"/>
    <s v="(en blanco)"/>
    <s v="99 - MULTIPROVINCIAL"/>
    <n v="3353805"/>
    <n v="0"/>
  </r>
  <r>
    <s v="2024"/>
    <x v="0"/>
    <x v="0"/>
    <x v="0"/>
    <x v="0"/>
    <s v="2 - Poder Ejecutivo"/>
    <s v="0218 - MINISTERIO DE MEDIO AMBIENTE Y RECURSOS NATURALES"/>
    <s v="0001 - MINISTERIO  DE MEDIO AMBIENTE Y RECURSOS NATURALES"/>
    <x v="3"/>
    <x v="19"/>
    <x v="71"/>
    <x v="1"/>
    <x v="8"/>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1"/>
    <x v="1"/>
    <x v="9"/>
    <s v="N"/>
    <s v="00 - N/A"/>
    <s v="10 - FONDO GENERAL"/>
    <s v="(en blanco)"/>
    <s v="99 - MULTIPROVINCIAL"/>
    <n v="8000000"/>
    <n v="0"/>
  </r>
  <r>
    <s v="2024"/>
    <x v="0"/>
    <x v="0"/>
    <x v="0"/>
    <x v="0"/>
    <s v="2 - Poder Ejecutivo"/>
    <s v="0218 - MINISTERIO DE MEDIO AMBIENTE Y RECURSOS NATURALES"/>
    <s v="0001 - MINISTERIO  DE MEDIO AMBIENTE Y RECURSOS NATURALES"/>
    <x v="3"/>
    <x v="19"/>
    <x v="71"/>
    <x v="1"/>
    <x v="9"/>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1"/>
    <x v="1"/>
    <x v="11"/>
    <s v="N"/>
    <s v="00 - N/A"/>
    <s v="10 - FONDO GENERAL"/>
    <s v="(en blanco)"/>
    <s v="99 - MULTIPROVINCIAL"/>
    <n v="2596000"/>
    <n v="0"/>
  </r>
  <r>
    <s v="2024"/>
    <x v="0"/>
    <x v="0"/>
    <x v="0"/>
    <x v="0"/>
    <s v="2 - Poder Ejecutivo"/>
    <s v="0218 - MINISTERIO DE MEDIO AMBIENTE Y RECURSOS NATURALES"/>
    <s v="0001 - MINISTERIO  DE MEDIO AMBIENTE Y RECURSOS NATURALES"/>
    <x v="3"/>
    <x v="19"/>
    <x v="71"/>
    <x v="1"/>
    <x v="12"/>
    <s v="N"/>
    <s v="00 - N/A"/>
    <s v="10 - FONDO GENERAL"/>
    <s v="(en blanco)"/>
    <s v="99 - MULTIPROVINCIAL"/>
    <n v="2600000"/>
    <n v="0"/>
  </r>
  <r>
    <s v="2024"/>
    <x v="0"/>
    <x v="0"/>
    <x v="0"/>
    <x v="0"/>
    <s v="2 - Poder Ejecutivo"/>
    <s v="0218 - MINISTERIO DE MEDIO AMBIENTE Y RECURSOS NATURALES"/>
    <s v="0001 - MINISTERIO  DE MEDIO AMBIENTE Y RECURSOS NATURALES"/>
    <x v="3"/>
    <x v="19"/>
    <x v="71"/>
    <x v="1"/>
    <x v="13"/>
    <s v="N"/>
    <s v="00 - N/A"/>
    <s v="10 - FONDO GENERAL"/>
    <s v="(en blanco)"/>
    <s v="99 - MULTIPROVINCIAL"/>
    <n v="132000"/>
    <n v="0"/>
  </r>
  <r>
    <s v="2024"/>
    <x v="0"/>
    <x v="0"/>
    <x v="0"/>
    <x v="0"/>
    <s v="2 - Poder Ejecutivo"/>
    <s v="0218 - MINISTERIO DE MEDIO AMBIENTE Y RECURSOS NATURALES"/>
    <s v="0001 - MINISTERIO  DE MEDIO AMBIENTE Y RECURSOS NATURALES"/>
    <x v="3"/>
    <x v="19"/>
    <x v="71"/>
    <x v="2"/>
    <x v="14"/>
    <s v="N"/>
    <s v="00 - N/A"/>
    <s v="10 - FONDO GENERAL"/>
    <s v="(en blanco)"/>
    <s v="99 - MULTIPROVINCIAL"/>
    <n v="1314"/>
    <n v="0"/>
  </r>
  <r>
    <s v="2024"/>
    <x v="0"/>
    <x v="0"/>
    <x v="0"/>
    <x v="0"/>
    <s v="2 - Poder Ejecutivo"/>
    <s v="0218 - MINISTERIO DE MEDIO AMBIENTE Y RECURSOS NATURALES"/>
    <s v="0001 - MINISTERIO  DE MEDIO AMBIENTE Y RECURSOS NATURALES"/>
    <x v="3"/>
    <x v="19"/>
    <x v="71"/>
    <x v="2"/>
    <x v="15"/>
    <s v="N"/>
    <s v="00 - N/A"/>
    <s v="10 - FONDO GENERAL"/>
    <s v="(en blanco)"/>
    <s v="99 - MULTIPROVINCIAL"/>
    <n v="371375"/>
    <n v="0"/>
  </r>
  <r>
    <s v="2024"/>
    <x v="0"/>
    <x v="0"/>
    <x v="0"/>
    <x v="0"/>
    <s v="2 - Poder Ejecutivo"/>
    <s v="0218 - MINISTERIO DE MEDIO AMBIENTE Y RECURSOS NATURALES"/>
    <s v="0001 - MINISTERIO  DE MEDIO AMBIENTE Y RECURSOS NATURALES"/>
    <x v="3"/>
    <x v="19"/>
    <x v="71"/>
    <x v="2"/>
    <x v="16"/>
    <s v="N"/>
    <s v="00 - N/A"/>
    <s v="10 - FONDO GENERAL"/>
    <s v="(en blanco)"/>
    <s v="99 - MULTIPROVINCIAL"/>
    <n v="75985"/>
    <n v="0"/>
  </r>
  <r>
    <s v="2024"/>
    <x v="0"/>
    <x v="0"/>
    <x v="0"/>
    <x v="0"/>
    <s v="2 - Poder Ejecutivo"/>
    <s v="0218 - MINISTERIO DE MEDIO AMBIENTE Y RECURSOS NATURALES"/>
    <s v="0001 - MINISTERIO  DE MEDIO AMBIENTE Y RECURSOS NATURALES"/>
    <x v="3"/>
    <x v="19"/>
    <x v="71"/>
    <x v="2"/>
    <x v="19"/>
    <s v="N"/>
    <s v="00 - N/A"/>
    <s v="10 - FONDO GENERAL"/>
    <s v="(en blanco)"/>
    <s v="99 - MULTIPROVINCIAL"/>
    <n v="563130"/>
    <n v="0"/>
  </r>
  <r>
    <s v="2024"/>
    <x v="0"/>
    <x v="0"/>
    <x v="0"/>
    <x v="0"/>
    <s v="2 - Poder Ejecutivo"/>
    <s v="0218 - MINISTERIO DE MEDIO AMBIENTE Y RECURSOS NATURALES"/>
    <s v="0001 - MINISTERIO  DE MEDIO AMBIENTE Y RECURSOS NATURALES"/>
    <x v="3"/>
    <x v="19"/>
    <x v="71"/>
    <x v="2"/>
    <x v="20"/>
    <s v="N"/>
    <s v="00 - N/A"/>
    <s v="10 - FONDO GENERAL"/>
    <s v="(en blanco)"/>
    <s v="99 - MULTIPROVINCIAL"/>
    <n v="159400"/>
    <n v="0"/>
  </r>
  <r>
    <s v="2024"/>
    <x v="0"/>
    <x v="0"/>
    <x v="0"/>
    <x v="0"/>
    <s v="2 - Poder Ejecutivo"/>
    <s v="0218 - MINISTERIO DE MEDIO AMBIENTE Y RECURSOS NATURALES"/>
    <s v="0001 - MINISTERIO  DE MEDIO AMBIENTE Y RECURSOS NATURALES"/>
    <x v="3"/>
    <x v="19"/>
    <x v="71"/>
    <x v="2"/>
    <x v="21"/>
    <s v="N"/>
    <s v="00 - N/A"/>
    <s v="10 - FONDO GENERAL"/>
    <s v="(en blanco)"/>
    <s v="99 - MULTIPROVINCIAL"/>
    <n v="158254"/>
    <n v="0"/>
  </r>
  <r>
    <s v="2024"/>
    <x v="0"/>
    <x v="0"/>
    <x v="0"/>
    <x v="0"/>
    <s v="2 - Poder Ejecutivo"/>
    <s v="0218 - MINISTERIO DE MEDIO AMBIENTE Y RECURSOS NATURALES"/>
    <s v="0001 - MINISTERIO  DE MEDIO AMBIENTE Y RECURSOS NATURALES"/>
    <x v="3"/>
    <x v="9"/>
    <x v="72"/>
    <x v="0"/>
    <x v="0"/>
    <s v="N"/>
    <s v="00 - N/A"/>
    <s v="10 - FONDO GENERAL"/>
    <s v="(en blanco)"/>
    <s v="99 - MULTIPROVINCIAL"/>
    <n v="65210044"/>
    <n v="12544574.26"/>
  </r>
  <r>
    <s v="2024"/>
    <x v="0"/>
    <x v="0"/>
    <x v="0"/>
    <x v="0"/>
    <s v="2 - Poder Ejecutivo"/>
    <s v="0218 - MINISTERIO DE MEDIO AMBIENTE Y RECURSOS NATURALES"/>
    <s v="0001 - MINISTERIO  DE MEDIO AMBIENTE Y RECURSOS NATURALES"/>
    <x v="3"/>
    <x v="9"/>
    <x v="72"/>
    <x v="0"/>
    <x v="0"/>
    <s v="N"/>
    <s v="00 - N/A"/>
    <s v="20 - FONDOS CON DESTINO ESPECÍFICO"/>
    <s v="(en blanco)"/>
    <s v="99 - MULTIPROVINCIAL"/>
    <n v="11783200"/>
    <n v="3165000"/>
  </r>
  <r>
    <s v="2024"/>
    <x v="0"/>
    <x v="0"/>
    <x v="0"/>
    <x v="0"/>
    <s v="2 - Poder Ejecutivo"/>
    <s v="0218 - MINISTERIO DE MEDIO AMBIENTE Y RECURSOS NATURALES"/>
    <s v="0001 - MINISTERIO  DE MEDIO AMBIENTE Y RECURSOS NATURALES"/>
    <x v="3"/>
    <x v="9"/>
    <x v="72"/>
    <x v="0"/>
    <x v="1"/>
    <s v="N"/>
    <s v="00 - N/A"/>
    <s v="10 - FONDO GENERAL"/>
    <s v="(en blanco)"/>
    <s v="99 - MULTIPROVINCIAL"/>
    <n v="11574111"/>
    <n v="0"/>
  </r>
  <r>
    <s v="2024"/>
    <x v="0"/>
    <x v="0"/>
    <x v="0"/>
    <x v="0"/>
    <s v="2 - Poder Ejecutivo"/>
    <s v="0218 - MINISTERIO DE MEDIO AMBIENTE Y RECURSOS NATURALES"/>
    <s v="0001 - MINISTERIO  DE MEDIO AMBIENTE Y RECURSOS NATURALES"/>
    <x v="3"/>
    <x v="9"/>
    <x v="72"/>
    <x v="0"/>
    <x v="1"/>
    <s v="N"/>
    <s v="00 - N/A"/>
    <s v="20 - FONDOS CON DESTINO ESPECÍFICO"/>
    <s v="(en blanco)"/>
    <s v="99 - MULTIPROVINCIAL"/>
    <n v="1812800"/>
    <n v="0"/>
  </r>
  <r>
    <s v="2024"/>
    <x v="0"/>
    <x v="0"/>
    <x v="0"/>
    <x v="0"/>
    <s v="2 - Poder Ejecutivo"/>
    <s v="0218 - MINISTERIO DE MEDIO AMBIENTE Y RECURSOS NATURALES"/>
    <s v="0001 - MINISTERIO  DE MEDIO AMBIENTE Y RECURSOS NATURALES"/>
    <x v="3"/>
    <x v="9"/>
    <x v="72"/>
    <x v="0"/>
    <x v="4"/>
    <s v="N"/>
    <s v="00 - N/A"/>
    <s v="10 - FONDO GENERAL"/>
    <s v="(en blanco)"/>
    <s v="99 - MULTIPROVINCIAL"/>
    <n v="8904618"/>
    <n v="1901265.12"/>
  </r>
  <r>
    <s v="2024"/>
    <x v="0"/>
    <x v="0"/>
    <x v="0"/>
    <x v="0"/>
    <s v="2 - Poder Ejecutivo"/>
    <s v="0218 - MINISTERIO DE MEDIO AMBIENTE Y RECURSOS NATURALES"/>
    <s v="0001 - MINISTERIO  DE MEDIO AMBIENTE Y RECURSOS NATURALES"/>
    <x v="3"/>
    <x v="9"/>
    <x v="72"/>
    <x v="0"/>
    <x v="4"/>
    <s v="N"/>
    <s v="00 - N/A"/>
    <s v="20 - FONDOS CON DESTINO ESPECÍFICO"/>
    <s v="(en blanco)"/>
    <s v="99 - MULTIPROVINCIAL"/>
    <n v="1668501"/>
    <n v="485389.52"/>
  </r>
  <r>
    <s v="2024"/>
    <x v="0"/>
    <x v="0"/>
    <x v="0"/>
    <x v="0"/>
    <s v="2 - Poder Ejecutivo"/>
    <s v="0218 - MINISTERIO DE MEDIO AMBIENTE Y RECURSOS NATURALES"/>
    <s v="0001 - MINISTERIO  DE MEDIO AMBIENTE Y RECURSOS NATURALES"/>
    <x v="3"/>
    <x v="9"/>
    <x v="72"/>
    <x v="1"/>
    <x v="6"/>
    <s v="N"/>
    <s v="00 - N/A"/>
    <s v="10 - FONDO GENERAL"/>
    <s v="(en blanco)"/>
    <s v="99 - MULTIPROVINCIAL"/>
    <n v="378200"/>
    <n v="0"/>
  </r>
  <r>
    <s v="2024"/>
    <x v="0"/>
    <x v="0"/>
    <x v="0"/>
    <x v="0"/>
    <s v="2 - Poder Ejecutivo"/>
    <s v="0218 - MINISTERIO DE MEDIO AMBIENTE Y RECURSOS NATURALES"/>
    <s v="0001 - MINISTERIO  DE MEDIO AMBIENTE Y RECURSOS NATURALES"/>
    <x v="3"/>
    <x v="9"/>
    <x v="72"/>
    <x v="1"/>
    <x v="7"/>
    <s v="N"/>
    <s v="00 - N/A"/>
    <s v="10 - FONDO GENERAL"/>
    <s v="(en blanco)"/>
    <s v="99 - MULTIPROVINCIAL"/>
    <n v="2485110"/>
    <n v="0"/>
  </r>
  <r>
    <s v="2024"/>
    <x v="0"/>
    <x v="0"/>
    <x v="0"/>
    <x v="0"/>
    <s v="2 - Poder Ejecutivo"/>
    <s v="0218 - MINISTERIO DE MEDIO AMBIENTE Y RECURSOS NATURALES"/>
    <s v="0001 - MINISTERIO  DE MEDIO AMBIENTE Y RECURSOS NATURALES"/>
    <x v="3"/>
    <x v="9"/>
    <x v="72"/>
    <x v="1"/>
    <x v="8"/>
    <s v="N"/>
    <s v="00 - N/A"/>
    <s v="10 - FONDO GENERAL"/>
    <s v="(en blanco)"/>
    <s v="99 - MULTIPROVINCIAL"/>
    <n v="86000"/>
    <n v="0"/>
  </r>
  <r>
    <s v="2024"/>
    <x v="0"/>
    <x v="0"/>
    <x v="0"/>
    <x v="0"/>
    <s v="2 - Poder Ejecutivo"/>
    <s v="0218 - MINISTERIO DE MEDIO AMBIENTE Y RECURSOS NATURALES"/>
    <s v="0001 - MINISTERIO  DE MEDIO AMBIENTE Y RECURSOS NATURALES"/>
    <x v="3"/>
    <x v="9"/>
    <x v="72"/>
    <x v="1"/>
    <x v="9"/>
    <s v="N"/>
    <s v="00 - N/A"/>
    <s v="10 - FONDO GENERAL"/>
    <s v="(en blanco)"/>
    <s v="99 - MULTIPROVINCIAL"/>
    <n v="400000"/>
    <n v="0"/>
  </r>
  <r>
    <s v="2024"/>
    <x v="0"/>
    <x v="0"/>
    <x v="0"/>
    <x v="0"/>
    <s v="2 - Poder Ejecutivo"/>
    <s v="0218 - MINISTERIO DE MEDIO AMBIENTE Y RECURSOS NATURALES"/>
    <s v="0001 - MINISTERIO  DE MEDIO AMBIENTE Y RECURSOS NATURALES"/>
    <x v="3"/>
    <x v="9"/>
    <x v="72"/>
    <x v="1"/>
    <x v="9"/>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2"/>
    <x v="1"/>
    <x v="11"/>
    <s v="N"/>
    <s v="00 - N/A"/>
    <s v="10 - FONDO GENERAL"/>
    <s v="(en blanco)"/>
    <s v="99 - MULTIPROVINCIAL"/>
    <n v="4080000"/>
    <n v="0"/>
  </r>
  <r>
    <s v="2024"/>
    <x v="0"/>
    <x v="0"/>
    <x v="0"/>
    <x v="0"/>
    <s v="2 - Poder Ejecutivo"/>
    <s v="0218 - MINISTERIO DE MEDIO AMBIENTE Y RECURSOS NATURALES"/>
    <s v="0001 - MINISTERIO  DE MEDIO AMBIENTE Y RECURSOS NATURALES"/>
    <x v="3"/>
    <x v="9"/>
    <x v="72"/>
    <x v="1"/>
    <x v="12"/>
    <s v="N"/>
    <s v="00 - N/A"/>
    <s v="10 - FONDO GENERAL"/>
    <s v="(en blanco)"/>
    <s v="99 - MULTIPROVINCIAL"/>
    <n v="371000"/>
    <n v="0"/>
  </r>
  <r>
    <s v="2024"/>
    <x v="0"/>
    <x v="0"/>
    <x v="0"/>
    <x v="0"/>
    <s v="2 - Poder Ejecutivo"/>
    <s v="0218 - MINISTERIO DE MEDIO AMBIENTE Y RECURSOS NATURALES"/>
    <s v="0001 - MINISTERIO  DE MEDIO AMBIENTE Y RECURSOS NATURALES"/>
    <x v="3"/>
    <x v="9"/>
    <x v="72"/>
    <x v="1"/>
    <x v="13"/>
    <s v="N"/>
    <s v="00 - N/A"/>
    <s v="10 - FONDO GENERAL"/>
    <s v="(en blanco)"/>
    <s v="99 - MULTIPROVINCIAL"/>
    <n v="970450"/>
    <n v="0"/>
  </r>
  <r>
    <s v="2024"/>
    <x v="0"/>
    <x v="0"/>
    <x v="0"/>
    <x v="0"/>
    <s v="2 - Poder Ejecutivo"/>
    <s v="0218 - MINISTERIO DE MEDIO AMBIENTE Y RECURSOS NATURALES"/>
    <s v="0001 - MINISTERIO  DE MEDIO AMBIENTE Y RECURSOS NATURALES"/>
    <x v="3"/>
    <x v="9"/>
    <x v="72"/>
    <x v="2"/>
    <x v="14"/>
    <s v="N"/>
    <s v="00 - N/A"/>
    <s v="10 - FONDO GENERAL"/>
    <s v="(en blanco)"/>
    <s v="99 - MULTIPROVINCIAL"/>
    <n v="6805064"/>
    <n v="0"/>
  </r>
  <r>
    <s v="2024"/>
    <x v="0"/>
    <x v="0"/>
    <x v="0"/>
    <x v="0"/>
    <s v="2 - Poder Ejecutivo"/>
    <s v="0218 - MINISTERIO DE MEDIO AMBIENTE Y RECURSOS NATURALES"/>
    <s v="0001 - MINISTERIO  DE MEDIO AMBIENTE Y RECURSOS NATURALES"/>
    <x v="3"/>
    <x v="9"/>
    <x v="72"/>
    <x v="2"/>
    <x v="15"/>
    <s v="N"/>
    <s v="00 - N/A"/>
    <s v="10 - FONDO GENERAL"/>
    <s v="(en blanco)"/>
    <s v="99 - MULTIPROVINCIAL"/>
    <n v="253950"/>
    <n v="0"/>
  </r>
  <r>
    <s v="2024"/>
    <x v="0"/>
    <x v="0"/>
    <x v="0"/>
    <x v="0"/>
    <s v="2 - Poder Ejecutivo"/>
    <s v="0218 - MINISTERIO DE MEDIO AMBIENTE Y RECURSOS NATURALES"/>
    <s v="0001 - MINISTERIO  DE MEDIO AMBIENTE Y RECURSOS NATURALES"/>
    <x v="3"/>
    <x v="9"/>
    <x v="72"/>
    <x v="2"/>
    <x v="16"/>
    <s v="N"/>
    <s v="00 - N/A"/>
    <s v="10 - FONDO GENERAL"/>
    <s v="(en blanco)"/>
    <s v="99 - MULTIPROVINCIAL"/>
    <n v="900910"/>
    <n v="0"/>
  </r>
  <r>
    <s v="2024"/>
    <x v="0"/>
    <x v="0"/>
    <x v="0"/>
    <x v="0"/>
    <s v="2 - Poder Ejecutivo"/>
    <s v="0218 - MINISTERIO DE MEDIO AMBIENTE Y RECURSOS NATURALES"/>
    <s v="0001 - MINISTERIO  DE MEDIO AMBIENTE Y RECURSOS NATURALES"/>
    <x v="3"/>
    <x v="9"/>
    <x v="72"/>
    <x v="2"/>
    <x v="17"/>
    <s v="N"/>
    <s v="00 - N/A"/>
    <s v="10 - FONDO GENERAL"/>
    <s v="(en blanco)"/>
    <s v="99 - MULTIPROVINCIAL"/>
    <n v="433440"/>
    <n v="0"/>
  </r>
  <r>
    <s v="2024"/>
    <x v="0"/>
    <x v="0"/>
    <x v="0"/>
    <x v="0"/>
    <s v="2 - Poder Ejecutivo"/>
    <s v="0218 - MINISTERIO DE MEDIO AMBIENTE Y RECURSOS NATURALES"/>
    <s v="0001 - MINISTERIO  DE MEDIO AMBIENTE Y RECURSOS NATURALES"/>
    <x v="3"/>
    <x v="9"/>
    <x v="72"/>
    <x v="2"/>
    <x v="18"/>
    <s v="N"/>
    <s v="00 - N/A"/>
    <s v="10 - FONDO GENERAL"/>
    <s v="(en blanco)"/>
    <s v="99 - MULTIPROVINCIAL"/>
    <n v="3596"/>
    <n v="0"/>
  </r>
  <r>
    <s v="2024"/>
    <x v="0"/>
    <x v="0"/>
    <x v="0"/>
    <x v="0"/>
    <s v="2 - Poder Ejecutivo"/>
    <s v="0218 - MINISTERIO DE MEDIO AMBIENTE Y RECURSOS NATURALES"/>
    <s v="0001 - MINISTERIO  DE MEDIO AMBIENTE Y RECURSOS NATURALES"/>
    <x v="3"/>
    <x v="9"/>
    <x v="72"/>
    <x v="2"/>
    <x v="19"/>
    <s v="N"/>
    <s v="00 - N/A"/>
    <s v="10 - FONDO GENERAL"/>
    <s v="(en blanco)"/>
    <s v="99 - MULTIPROVINCIAL"/>
    <n v="40305"/>
    <n v="0"/>
  </r>
  <r>
    <s v="2024"/>
    <x v="0"/>
    <x v="0"/>
    <x v="0"/>
    <x v="0"/>
    <s v="2 - Poder Ejecutivo"/>
    <s v="0218 - MINISTERIO DE MEDIO AMBIENTE Y RECURSOS NATURALES"/>
    <s v="0001 - MINISTERIO  DE MEDIO AMBIENTE Y RECURSOS NATURALES"/>
    <x v="3"/>
    <x v="9"/>
    <x v="72"/>
    <x v="2"/>
    <x v="20"/>
    <s v="N"/>
    <s v="00 - N/A"/>
    <s v="10 - FONDO GENERAL"/>
    <s v="(en blanco)"/>
    <s v="99 - MULTIPROVINCIAL"/>
    <n v="1572926"/>
    <n v="0"/>
  </r>
  <r>
    <s v="2024"/>
    <x v="0"/>
    <x v="0"/>
    <x v="0"/>
    <x v="0"/>
    <s v="2 - Poder Ejecutivo"/>
    <s v="0218 - MINISTERIO DE MEDIO AMBIENTE Y RECURSOS NATURALES"/>
    <s v="0001 - MINISTERIO  DE MEDIO AMBIENTE Y RECURSOS NATURALES"/>
    <x v="3"/>
    <x v="9"/>
    <x v="72"/>
    <x v="2"/>
    <x v="21"/>
    <s v="N"/>
    <s v="00 - N/A"/>
    <s v="10 - FONDO GENERAL"/>
    <s v="(en blanco)"/>
    <s v="99 - MULTIPROVINCIAL"/>
    <n v="3166450"/>
    <n v="0"/>
  </r>
  <r>
    <s v="2024"/>
    <x v="0"/>
    <x v="0"/>
    <x v="0"/>
    <x v="0"/>
    <s v="2 - Poder Ejecutivo"/>
    <s v="0218 - MINISTERIO DE MEDIO AMBIENTE Y RECURSOS NATURALES"/>
    <s v="0001 - MINISTERIO  DE MEDIO AMBIENTE Y RECURSOS NATURALES"/>
    <x v="3"/>
    <x v="9"/>
    <x v="72"/>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3"/>
    <x v="1"/>
    <x v="6"/>
    <s v="N"/>
    <s v="00 - N/A"/>
    <s v="10 - FONDO GENERAL"/>
    <s v="(en blanco)"/>
    <s v="99 - MULTIPROVINCIAL"/>
    <n v="51000"/>
    <n v="0"/>
  </r>
  <r>
    <s v="2024"/>
    <x v="0"/>
    <x v="0"/>
    <x v="0"/>
    <x v="0"/>
    <s v="2 - Poder Ejecutivo"/>
    <s v="0218 - MINISTERIO DE MEDIO AMBIENTE Y RECURSOS NATURALES"/>
    <s v="0001 - MINISTERIO  DE MEDIO AMBIENTE Y RECURSOS NATURALES"/>
    <x v="3"/>
    <x v="9"/>
    <x v="73"/>
    <x v="1"/>
    <x v="7"/>
    <s v="N"/>
    <s v="00 - N/A"/>
    <s v="10 - FONDO GENERAL"/>
    <s v="(en blanco)"/>
    <s v="99 - MULTIPROVINCIAL"/>
    <n v="200000"/>
    <n v="0"/>
  </r>
  <r>
    <s v="2024"/>
    <x v="0"/>
    <x v="0"/>
    <x v="0"/>
    <x v="0"/>
    <s v="2 - Poder Ejecutivo"/>
    <s v="0218 - MINISTERIO DE MEDIO AMBIENTE Y RECURSOS NATURALES"/>
    <s v="0001 - MINISTERIO  DE MEDIO AMBIENTE Y RECURSOS NATURALES"/>
    <x v="3"/>
    <x v="9"/>
    <x v="73"/>
    <x v="2"/>
    <x v="16"/>
    <s v="N"/>
    <s v="00 - N/A"/>
    <s v="10 - FONDO GENERAL"/>
    <s v="(en blanco)"/>
    <s v="99 - MULTIPROVINCIAL"/>
    <n v="30475"/>
    <n v="0"/>
  </r>
  <r>
    <s v="2024"/>
    <x v="0"/>
    <x v="0"/>
    <x v="0"/>
    <x v="0"/>
    <s v="2 - Poder Ejecutivo"/>
    <s v="0218 - MINISTERIO DE MEDIO AMBIENTE Y RECURSOS NATURALES"/>
    <s v="0001 - MINISTERIO  DE MEDIO AMBIENTE Y RECURSOS NATURALES"/>
    <x v="3"/>
    <x v="9"/>
    <x v="73"/>
    <x v="2"/>
    <x v="21"/>
    <s v="N"/>
    <s v="00 - N/A"/>
    <s v="10 - FONDO GENERAL"/>
    <s v="(en blanco)"/>
    <s v="99 - MULTIPROVINCIAL"/>
    <n v="29170"/>
    <n v="0"/>
  </r>
  <r>
    <s v="2024"/>
    <x v="0"/>
    <x v="0"/>
    <x v="0"/>
    <x v="0"/>
    <s v="2 - Poder Ejecutivo"/>
    <s v="0218 - MINISTERIO DE MEDIO AMBIENTE Y RECURSOS NATURALES"/>
    <s v="0001 - MINISTERIO  DE MEDIO AMBIENTE Y RECURSOS NATURALES"/>
    <x v="3"/>
    <x v="9"/>
    <x v="74"/>
    <x v="1"/>
    <x v="7"/>
    <s v="N"/>
    <s v="00 - N/A"/>
    <s v="10 - FONDO GENERAL"/>
    <s v="(en blanco)"/>
    <s v="99 - MULTIPROVINCIAL"/>
    <n v="200000"/>
    <n v="0"/>
  </r>
  <r>
    <s v="2024"/>
    <x v="0"/>
    <x v="0"/>
    <x v="0"/>
    <x v="0"/>
    <s v="2 - Poder Ejecutivo"/>
    <s v="0218 - MINISTERIO DE MEDIO AMBIENTE Y RECURSOS NATURALES"/>
    <s v="0001 - MINISTERIO  DE MEDIO AMBIENTE Y RECURSOS NATURALES"/>
    <x v="3"/>
    <x v="9"/>
    <x v="74"/>
    <x v="1"/>
    <x v="13"/>
    <s v="N"/>
    <s v="00 - N/A"/>
    <s v="10 - FONDO GENERAL"/>
    <s v="(en blanco)"/>
    <s v="99 - MULTIPROVINCIAL"/>
    <n v="65000"/>
    <n v="0"/>
  </r>
  <r>
    <s v="2024"/>
    <x v="0"/>
    <x v="0"/>
    <x v="0"/>
    <x v="0"/>
    <s v="2 - Poder Ejecutivo"/>
    <s v="0218 - MINISTERIO DE MEDIO AMBIENTE Y RECURSOS NATURALES"/>
    <s v="0001 - MINISTERIO  DE MEDIO AMBIENTE Y RECURSOS NATURALES"/>
    <x v="3"/>
    <x v="9"/>
    <x v="74"/>
    <x v="2"/>
    <x v="15"/>
    <s v="N"/>
    <s v="00 - N/A"/>
    <s v="10 - FONDO GENERAL"/>
    <s v="(en blanco)"/>
    <s v="99 - MULTIPROVINCIAL"/>
    <n v="48750"/>
    <n v="0"/>
  </r>
  <r>
    <s v="2024"/>
    <x v="0"/>
    <x v="0"/>
    <x v="0"/>
    <x v="0"/>
    <s v="2 - Poder Ejecutivo"/>
    <s v="0218 - MINISTERIO DE MEDIO AMBIENTE Y RECURSOS NATURALES"/>
    <s v="0001 - MINISTERIO  DE MEDIO AMBIENTE Y RECURSOS NATURALES"/>
    <x v="3"/>
    <x v="9"/>
    <x v="74"/>
    <x v="2"/>
    <x v="21"/>
    <s v="N"/>
    <s v="00 - N/A"/>
    <s v="10 - FONDO GENERAL"/>
    <s v="(en blanco)"/>
    <s v="99 - MULTIPROVINCIAL"/>
    <n v="35587"/>
    <n v="0"/>
  </r>
  <r>
    <s v="2024"/>
    <x v="0"/>
    <x v="0"/>
    <x v="0"/>
    <x v="0"/>
    <s v="2 - Poder Ejecutivo"/>
    <s v="0218 - MINISTERIO DE MEDIO AMBIENTE Y RECURSOS NATURALES"/>
    <s v="0001 - MINISTERIO  DE MEDIO AMBIENTE Y RECURSOS NATURALES"/>
    <x v="3"/>
    <x v="9"/>
    <x v="75"/>
    <x v="1"/>
    <x v="6"/>
    <s v="N"/>
    <s v="00 - N/A"/>
    <s v="10 - FONDO GENERAL"/>
    <s v="(en blanco)"/>
    <s v="99 - MULTIPROVINCIAL"/>
    <n v="135000"/>
    <n v="0"/>
  </r>
  <r>
    <s v="2024"/>
    <x v="0"/>
    <x v="0"/>
    <x v="0"/>
    <x v="0"/>
    <s v="2 - Poder Ejecutivo"/>
    <s v="0218 - MINISTERIO DE MEDIO AMBIENTE Y RECURSOS NATURALES"/>
    <s v="0001 - MINISTERIO  DE MEDIO AMBIENTE Y RECURSOS NATURALES"/>
    <x v="3"/>
    <x v="9"/>
    <x v="75"/>
    <x v="1"/>
    <x v="7"/>
    <s v="N"/>
    <s v="00 - N/A"/>
    <s v="10 - FONDO GENERAL"/>
    <s v="(en blanco)"/>
    <s v="99 - MULTIPROVINCIAL"/>
    <n v="1852500"/>
    <n v="0"/>
  </r>
  <r>
    <s v="2024"/>
    <x v="0"/>
    <x v="0"/>
    <x v="0"/>
    <x v="0"/>
    <s v="2 - Poder Ejecutivo"/>
    <s v="0218 - MINISTERIO DE MEDIO AMBIENTE Y RECURSOS NATURALES"/>
    <s v="0001 - MINISTERIO  DE MEDIO AMBIENTE Y RECURSOS NATURALES"/>
    <x v="3"/>
    <x v="9"/>
    <x v="75"/>
    <x v="1"/>
    <x v="8"/>
    <s v="N"/>
    <s v="00 - N/A"/>
    <s v="10 - FONDO GENERAL"/>
    <s v="(en blanco)"/>
    <s v="99 - MULTIPROVINCIAL"/>
    <n v="62300"/>
    <n v="0"/>
  </r>
  <r>
    <s v="2024"/>
    <x v="0"/>
    <x v="0"/>
    <x v="0"/>
    <x v="0"/>
    <s v="2 - Poder Ejecutivo"/>
    <s v="0218 - MINISTERIO DE MEDIO AMBIENTE Y RECURSOS NATURALES"/>
    <s v="0001 - MINISTERIO  DE MEDIO AMBIENTE Y RECURSOS NATURALES"/>
    <x v="3"/>
    <x v="9"/>
    <x v="75"/>
    <x v="1"/>
    <x v="13"/>
    <s v="N"/>
    <s v="00 - N/A"/>
    <s v="10 - FONDO GENERAL"/>
    <s v="(en blanco)"/>
    <s v="99 - MULTIPROVINCIAL"/>
    <n v="136000"/>
    <n v="0"/>
  </r>
  <r>
    <s v="2024"/>
    <x v="0"/>
    <x v="0"/>
    <x v="0"/>
    <x v="0"/>
    <s v="2 - Poder Ejecutivo"/>
    <s v="0218 - MINISTERIO DE MEDIO AMBIENTE Y RECURSOS NATURALES"/>
    <s v="0001 - MINISTERIO  DE MEDIO AMBIENTE Y RECURSOS NATURALES"/>
    <x v="3"/>
    <x v="9"/>
    <x v="75"/>
    <x v="2"/>
    <x v="15"/>
    <s v="N"/>
    <s v="00 - N/A"/>
    <s v="10 - FONDO GENERAL"/>
    <s v="(en blanco)"/>
    <s v="99 - MULTIPROVINCIAL"/>
    <n v="115500"/>
    <n v="0"/>
  </r>
  <r>
    <s v="2024"/>
    <x v="0"/>
    <x v="0"/>
    <x v="0"/>
    <x v="0"/>
    <s v="2 - Poder Ejecutivo"/>
    <s v="0218 - MINISTERIO DE MEDIO AMBIENTE Y RECURSOS NATURALES"/>
    <s v="0001 - MINISTERIO  DE MEDIO AMBIENTE Y RECURSOS NATURALES"/>
    <x v="3"/>
    <x v="9"/>
    <x v="75"/>
    <x v="2"/>
    <x v="16"/>
    <s v="N"/>
    <s v="00 - N/A"/>
    <s v="10 - FONDO GENERAL"/>
    <s v="(en blanco)"/>
    <s v="99 - MULTIPROVINCIAL"/>
    <n v="58500"/>
    <n v="0"/>
  </r>
  <r>
    <s v="2024"/>
    <x v="0"/>
    <x v="0"/>
    <x v="0"/>
    <x v="0"/>
    <s v="2 - Poder Ejecutivo"/>
    <s v="0218 - MINISTERIO DE MEDIO AMBIENTE Y RECURSOS NATURALES"/>
    <s v="0001 - MINISTERIO  DE MEDIO AMBIENTE Y RECURSOS NATURALES"/>
    <x v="3"/>
    <x v="9"/>
    <x v="75"/>
    <x v="2"/>
    <x v="18"/>
    <s v="N"/>
    <s v="00 - N/A"/>
    <s v="10 - FONDO GENERAL"/>
    <s v="(en blanco)"/>
    <s v="99 - MULTIPROVINCIAL"/>
    <n v="5500"/>
    <n v="0"/>
  </r>
  <r>
    <s v="2024"/>
    <x v="0"/>
    <x v="0"/>
    <x v="0"/>
    <x v="0"/>
    <s v="2 - Poder Ejecutivo"/>
    <s v="0218 - MINISTERIO DE MEDIO AMBIENTE Y RECURSOS NATURALES"/>
    <s v="0001 - MINISTERIO  DE MEDIO AMBIENTE Y RECURSOS NATURALES"/>
    <x v="3"/>
    <x v="9"/>
    <x v="75"/>
    <x v="2"/>
    <x v="19"/>
    <s v="N"/>
    <s v="00 - N/A"/>
    <s v="10 - FONDO GENERAL"/>
    <s v="(en blanco)"/>
    <s v="99 - MULTIPROVINCIAL"/>
    <n v="250169"/>
    <n v="0"/>
  </r>
  <r>
    <s v="2024"/>
    <x v="0"/>
    <x v="0"/>
    <x v="0"/>
    <x v="0"/>
    <s v="2 - Poder Ejecutivo"/>
    <s v="0218 - MINISTERIO DE MEDIO AMBIENTE Y RECURSOS NATURALES"/>
    <s v="0001 - MINISTERIO  DE MEDIO AMBIENTE Y RECURSOS NATURALES"/>
    <x v="3"/>
    <x v="9"/>
    <x v="75"/>
    <x v="2"/>
    <x v="20"/>
    <s v="N"/>
    <s v="00 - N/A"/>
    <s v="10 - FONDO GENERAL"/>
    <s v="(en blanco)"/>
    <s v="99 - MULTIPROVINCIAL"/>
    <n v="77092"/>
    <n v="0"/>
  </r>
  <r>
    <s v="2024"/>
    <x v="0"/>
    <x v="0"/>
    <x v="0"/>
    <x v="0"/>
    <s v="2 - Poder Ejecutivo"/>
    <s v="0218 - MINISTERIO DE MEDIO AMBIENTE Y RECURSOS NATURALES"/>
    <s v="0001 - MINISTERIO  DE MEDIO AMBIENTE Y RECURSOS NATURALES"/>
    <x v="3"/>
    <x v="9"/>
    <x v="75"/>
    <x v="2"/>
    <x v="21"/>
    <s v="N"/>
    <s v="00 - N/A"/>
    <s v="10 - FONDO GENERAL"/>
    <s v="(en blanco)"/>
    <s v="99 - MULTIPROVINCIAL"/>
    <n v="488156"/>
    <n v="0"/>
  </r>
  <r>
    <s v="2024"/>
    <x v="0"/>
    <x v="0"/>
    <x v="0"/>
    <x v="0"/>
    <s v="2 - Poder Ejecutivo"/>
    <s v="0218 - MINISTERIO DE MEDIO AMBIENTE Y RECURSOS NATURALES"/>
    <s v="0001 - MINISTERIO  DE MEDIO AMBIENTE Y RECURSOS NATURALES"/>
    <x v="3"/>
    <x v="9"/>
    <x v="75"/>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x v="0"/>
    <x v="0"/>
    <s v="N"/>
    <s v="00 - N/A"/>
    <s v="10 - FONDO GENERAL"/>
    <s v="(en blanco)"/>
    <s v="99 - MULTIPROVINCIAL"/>
    <n v="12620743"/>
    <n v="946933.33000000007"/>
  </r>
  <r>
    <s v="2024"/>
    <x v="0"/>
    <x v="0"/>
    <x v="0"/>
    <x v="0"/>
    <s v="2 - Poder Ejecutivo"/>
    <s v="0218 - MINISTERIO DE MEDIO AMBIENTE Y RECURSOS NATURALES"/>
    <s v="0001 - MINISTERIO  DE MEDIO AMBIENTE Y RECURSOS NATURALES"/>
    <x v="3"/>
    <x v="9"/>
    <x v="38"/>
    <x v="0"/>
    <x v="0"/>
    <s v="N"/>
    <s v="00 - N/A"/>
    <s v="20 - FONDOS CON DESTINO ESPECÍFICO"/>
    <s v="(en blanco)"/>
    <s v="99 - MULTIPROVINCIAL"/>
    <n v="8112000"/>
    <n v="1380000"/>
  </r>
  <r>
    <s v="2024"/>
    <x v="0"/>
    <x v="0"/>
    <x v="0"/>
    <x v="0"/>
    <s v="2 - Poder Ejecutivo"/>
    <s v="0218 - MINISTERIO DE MEDIO AMBIENTE Y RECURSOS NATURALES"/>
    <s v="0001 - MINISTERIO  DE MEDIO AMBIENTE Y RECURSOS NATURALES"/>
    <x v="3"/>
    <x v="9"/>
    <x v="38"/>
    <x v="0"/>
    <x v="1"/>
    <s v="N"/>
    <s v="00 - N/A"/>
    <s v="10 - FONDO GENERAL"/>
    <s v="(en blanco)"/>
    <s v="99 - MULTIPROVINCIAL"/>
    <n v="3483451"/>
    <n v="0"/>
  </r>
  <r>
    <s v="2024"/>
    <x v="0"/>
    <x v="0"/>
    <x v="0"/>
    <x v="0"/>
    <s v="2 - Poder Ejecutivo"/>
    <s v="0218 - MINISTERIO DE MEDIO AMBIENTE Y RECURSOS NATURALES"/>
    <s v="0001 - MINISTERIO  DE MEDIO AMBIENTE Y RECURSOS NATURALES"/>
    <x v="3"/>
    <x v="9"/>
    <x v="38"/>
    <x v="0"/>
    <x v="1"/>
    <s v="N"/>
    <s v="00 - N/A"/>
    <s v="20 - FONDOS CON DESTINO ESPECÍFICO"/>
    <s v="(en blanco)"/>
    <s v="99 - MULTIPROVINCIAL"/>
    <n v="1248000"/>
    <n v="0"/>
  </r>
  <r>
    <s v="2024"/>
    <x v="0"/>
    <x v="0"/>
    <x v="0"/>
    <x v="0"/>
    <s v="2 - Poder Ejecutivo"/>
    <s v="0218 - MINISTERIO DE MEDIO AMBIENTE Y RECURSOS NATURALES"/>
    <s v="0001 - MINISTERIO  DE MEDIO AMBIENTE Y RECURSOS NATURALES"/>
    <x v="3"/>
    <x v="9"/>
    <x v="38"/>
    <x v="0"/>
    <x v="4"/>
    <s v="N"/>
    <s v="00 - N/A"/>
    <s v="10 - FONDO GENERAL"/>
    <s v="(en blanco)"/>
    <s v="99 - MULTIPROVINCIAL"/>
    <n v="1457972"/>
    <n v="143415.30000000002"/>
  </r>
  <r>
    <s v="2024"/>
    <x v="0"/>
    <x v="0"/>
    <x v="0"/>
    <x v="0"/>
    <s v="2 - Poder Ejecutivo"/>
    <s v="0218 - MINISTERIO DE MEDIO AMBIENTE Y RECURSOS NATURALES"/>
    <s v="0001 - MINISTERIO  DE MEDIO AMBIENTE Y RECURSOS NATURALES"/>
    <x v="3"/>
    <x v="9"/>
    <x v="38"/>
    <x v="0"/>
    <x v="4"/>
    <s v="N"/>
    <s v="00 - N/A"/>
    <s v="20 - FONDOS CON DESTINO ESPECÍFICO"/>
    <s v="(en blanco)"/>
    <s v="99 - MULTIPROVINCIAL"/>
    <n v="1148660"/>
    <n v="204208.46"/>
  </r>
  <r>
    <s v="2024"/>
    <x v="0"/>
    <x v="0"/>
    <x v="0"/>
    <x v="0"/>
    <s v="2 - Poder Ejecutivo"/>
    <s v="0218 - MINISTERIO DE MEDIO AMBIENTE Y RECURSOS NATURALES"/>
    <s v="0001 - MINISTERIO  DE MEDIO AMBIENTE Y RECURSOS NATURALES"/>
    <x v="3"/>
    <x v="9"/>
    <x v="38"/>
    <x v="1"/>
    <x v="6"/>
    <s v="N"/>
    <s v="00 - N/A"/>
    <s v="10 - FONDO GENERAL"/>
    <s v="(en blanco)"/>
    <s v="99 - MULTIPROVINCIAL"/>
    <n v="270750"/>
    <n v="0"/>
  </r>
  <r>
    <s v="2024"/>
    <x v="0"/>
    <x v="0"/>
    <x v="0"/>
    <x v="0"/>
    <s v="2 - Poder Ejecutivo"/>
    <s v="0218 - MINISTERIO DE MEDIO AMBIENTE Y RECURSOS NATURALES"/>
    <s v="0001 - MINISTERIO  DE MEDIO AMBIENTE Y RECURSOS NATURALES"/>
    <x v="3"/>
    <x v="9"/>
    <x v="38"/>
    <x v="1"/>
    <x v="7"/>
    <s v="N"/>
    <s v="00 - N/A"/>
    <s v="10 - FONDO GENERAL"/>
    <s v="(en blanco)"/>
    <s v="99 - MULTIPROVINCIAL"/>
    <n v="255000"/>
    <n v="0"/>
  </r>
  <r>
    <s v="2024"/>
    <x v="0"/>
    <x v="0"/>
    <x v="0"/>
    <x v="0"/>
    <s v="2 - Poder Ejecutivo"/>
    <s v="0218 - MINISTERIO DE MEDIO AMBIENTE Y RECURSOS NATURALES"/>
    <s v="0001 - MINISTERIO  DE MEDIO AMBIENTE Y RECURSOS NATURALES"/>
    <x v="3"/>
    <x v="9"/>
    <x v="38"/>
    <x v="1"/>
    <x v="8"/>
    <s v="N"/>
    <s v="00 - N/A"/>
    <s v="10 - FONDO GENERAL"/>
    <s v="(en blanco)"/>
    <s v="99 - MULTIPROVINCIAL"/>
    <n v="420000"/>
    <n v="0"/>
  </r>
  <r>
    <s v="2024"/>
    <x v="0"/>
    <x v="0"/>
    <x v="0"/>
    <x v="0"/>
    <s v="2 - Poder Ejecutivo"/>
    <s v="0218 - MINISTERIO DE MEDIO AMBIENTE Y RECURSOS NATURALES"/>
    <s v="0001 - MINISTERIO  DE MEDIO AMBIENTE Y RECURSOS NATURALES"/>
    <x v="3"/>
    <x v="9"/>
    <x v="38"/>
    <x v="1"/>
    <x v="11"/>
    <s v="N"/>
    <s v="00 - N/A"/>
    <s v="10 - FONDO GENERAL"/>
    <s v="(en blanco)"/>
    <s v="99 - MULTIPROVINCIAL"/>
    <n v="3018000"/>
    <n v="0"/>
  </r>
  <r>
    <s v="2024"/>
    <x v="0"/>
    <x v="0"/>
    <x v="0"/>
    <x v="0"/>
    <s v="2 - Poder Ejecutivo"/>
    <s v="0218 - MINISTERIO DE MEDIO AMBIENTE Y RECURSOS NATURALES"/>
    <s v="0001 - MINISTERIO  DE MEDIO AMBIENTE Y RECURSOS NATURALES"/>
    <x v="3"/>
    <x v="9"/>
    <x v="38"/>
    <x v="1"/>
    <x v="12"/>
    <s v="N"/>
    <s v="00 - N/A"/>
    <s v="10 - FONDO GENERAL"/>
    <s v="(en blanco)"/>
    <s v="99 - MULTIPROVINCIAL"/>
    <n v="185000"/>
    <n v="0"/>
  </r>
  <r>
    <s v="2024"/>
    <x v="0"/>
    <x v="0"/>
    <x v="0"/>
    <x v="0"/>
    <s v="2 - Poder Ejecutivo"/>
    <s v="0218 - MINISTERIO DE MEDIO AMBIENTE Y RECURSOS NATURALES"/>
    <s v="0001 - MINISTERIO  DE MEDIO AMBIENTE Y RECURSOS NATURALES"/>
    <x v="3"/>
    <x v="9"/>
    <x v="38"/>
    <x v="1"/>
    <x v="13"/>
    <s v="N"/>
    <s v="00 - N/A"/>
    <s v="10 - FONDO GENERAL"/>
    <s v="(en blanco)"/>
    <s v="99 - MULTIPROVINCIAL"/>
    <n v="2674360"/>
    <n v="0"/>
  </r>
  <r>
    <s v="2024"/>
    <x v="0"/>
    <x v="0"/>
    <x v="0"/>
    <x v="0"/>
    <s v="2 - Poder Ejecutivo"/>
    <s v="0218 - MINISTERIO DE MEDIO AMBIENTE Y RECURSOS NATURALES"/>
    <s v="0001 - MINISTERIO  DE MEDIO AMBIENTE Y RECURSOS NATURALES"/>
    <x v="3"/>
    <x v="9"/>
    <x v="38"/>
    <x v="2"/>
    <x v="14"/>
    <s v="N"/>
    <s v="00 - N/A"/>
    <s v="10 - FONDO GENERAL"/>
    <s v="(en blanco)"/>
    <s v="99 - MULTIPROVINCIAL"/>
    <n v="497"/>
    <n v="0"/>
  </r>
  <r>
    <s v="2024"/>
    <x v="0"/>
    <x v="0"/>
    <x v="0"/>
    <x v="0"/>
    <s v="2 - Poder Ejecutivo"/>
    <s v="0218 - MINISTERIO DE MEDIO AMBIENTE Y RECURSOS NATURALES"/>
    <s v="0001 - MINISTERIO  DE MEDIO AMBIENTE Y RECURSOS NATURALES"/>
    <x v="3"/>
    <x v="9"/>
    <x v="38"/>
    <x v="2"/>
    <x v="15"/>
    <s v="N"/>
    <s v="00 - N/A"/>
    <s v="10 - FONDO GENERAL"/>
    <s v="(en blanco)"/>
    <s v="99 - MULTIPROVINCIAL"/>
    <n v="19750"/>
    <n v="0"/>
  </r>
  <r>
    <s v="2024"/>
    <x v="0"/>
    <x v="0"/>
    <x v="0"/>
    <x v="0"/>
    <s v="2 - Poder Ejecutivo"/>
    <s v="0218 - MINISTERIO DE MEDIO AMBIENTE Y RECURSOS NATURALES"/>
    <s v="0001 - MINISTERIO  DE MEDIO AMBIENTE Y RECURSOS NATURALES"/>
    <x v="3"/>
    <x v="9"/>
    <x v="38"/>
    <x v="2"/>
    <x v="16"/>
    <s v="N"/>
    <s v="00 - N/A"/>
    <s v="10 - FONDO GENERAL"/>
    <s v="(en blanco)"/>
    <s v="99 - MULTIPROVINCIAL"/>
    <n v="39775"/>
    <n v="0"/>
  </r>
  <r>
    <s v="2024"/>
    <x v="0"/>
    <x v="0"/>
    <x v="0"/>
    <x v="0"/>
    <s v="2 - Poder Ejecutivo"/>
    <s v="0218 - MINISTERIO DE MEDIO AMBIENTE Y RECURSOS NATURALES"/>
    <s v="0001 - MINISTERIO  DE MEDIO AMBIENTE Y RECURSOS NATURALES"/>
    <x v="3"/>
    <x v="9"/>
    <x v="38"/>
    <x v="2"/>
    <x v="18"/>
    <s v="N"/>
    <s v="00 - N/A"/>
    <s v="10 - FONDO GENERAL"/>
    <s v="(en blanco)"/>
    <s v="99 - MULTIPROVINCIAL"/>
    <n v="99560"/>
    <n v="0"/>
  </r>
  <r>
    <s v="2024"/>
    <x v="0"/>
    <x v="0"/>
    <x v="0"/>
    <x v="0"/>
    <s v="2 - Poder Ejecutivo"/>
    <s v="0218 - MINISTERIO DE MEDIO AMBIENTE Y RECURSOS NATURALES"/>
    <s v="0001 - MINISTERIO  DE MEDIO AMBIENTE Y RECURSOS NATURALES"/>
    <x v="3"/>
    <x v="9"/>
    <x v="38"/>
    <x v="2"/>
    <x v="20"/>
    <s v="N"/>
    <s v="00 - N/A"/>
    <s v="10 - FONDO GENERAL"/>
    <s v="(en blanco)"/>
    <s v="99 - MULTIPROVINCIAL"/>
    <n v="96000"/>
    <n v="0"/>
  </r>
  <r>
    <s v="2024"/>
    <x v="0"/>
    <x v="0"/>
    <x v="0"/>
    <x v="0"/>
    <s v="2 - Poder Ejecutivo"/>
    <s v="0218 - MINISTERIO DE MEDIO AMBIENTE Y RECURSOS NATURALES"/>
    <s v="0001 - MINISTERIO  DE MEDIO AMBIENTE Y RECURSOS NATURALES"/>
    <x v="3"/>
    <x v="9"/>
    <x v="38"/>
    <x v="2"/>
    <x v="21"/>
    <s v="N"/>
    <s v="00 - N/A"/>
    <s v="10 - FONDO GENERAL"/>
    <s v="(en blanco)"/>
    <s v="99 - MULTIPROVINCIAL"/>
    <n v="116308"/>
    <n v="0"/>
  </r>
  <r>
    <s v="2024"/>
    <x v="0"/>
    <x v="0"/>
    <x v="0"/>
    <x v="0"/>
    <s v="2 - Poder Ejecutivo"/>
    <s v="0218 - MINISTERIO DE MEDIO AMBIENTE Y RECURSOS NATURALES"/>
    <s v="0001 - MINISTERIO  DE MEDIO AMBIENTE Y RECURSOS NATURALES"/>
    <x v="3"/>
    <x v="9"/>
    <x v="76"/>
    <x v="0"/>
    <x v="0"/>
    <s v="N"/>
    <s v="00 - N/A"/>
    <s v="10 - FONDO GENERAL"/>
    <s v="(en blanco)"/>
    <s v="99 - MULTIPROVINCIAL"/>
    <n v="36418606"/>
    <n v="7164858.5999999996"/>
  </r>
  <r>
    <s v="2024"/>
    <x v="0"/>
    <x v="0"/>
    <x v="0"/>
    <x v="0"/>
    <s v="2 - Poder Ejecutivo"/>
    <s v="0218 - MINISTERIO DE MEDIO AMBIENTE Y RECURSOS NATURALES"/>
    <s v="0001 - MINISTERIO  DE MEDIO AMBIENTE Y RECURSOS NATURALES"/>
    <x v="3"/>
    <x v="9"/>
    <x v="76"/>
    <x v="0"/>
    <x v="0"/>
    <s v="N"/>
    <s v="00 - N/A"/>
    <s v="20 - FONDOS CON DESTINO ESPECÍFICO"/>
    <s v="(en blanco)"/>
    <s v="99 - MULTIPROVINCIAL"/>
    <n v="11608480"/>
    <n v="1600500"/>
  </r>
  <r>
    <s v="2024"/>
    <x v="0"/>
    <x v="0"/>
    <x v="0"/>
    <x v="0"/>
    <s v="2 - Poder Ejecutivo"/>
    <s v="0218 - MINISTERIO DE MEDIO AMBIENTE Y RECURSOS NATURALES"/>
    <s v="0001 - MINISTERIO  DE MEDIO AMBIENTE Y RECURSOS NATURALES"/>
    <x v="3"/>
    <x v="9"/>
    <x v="76"/>
    <x v="0"/>
    <x v="1"/>
    <s v="N"/>
    <s v="00 - N/A"/>
    <s v="10 - FONDO GENERAL"/>
    <s v="(en blanco)"/>
    <s v="99 - MULTIPROVINCIAL"/>
    <n v="7915559"/>
    <n v="0"/>
  </r>
  <r>
    <s v="2024"/>
    <x v="0"/>
    <x v="0"/>
    <x v="0"/>
    <x v="0"/>
    <s v="2 - Poder Ejecutivo"/>
    <s v="0218 - MINISTERIO DE MEDIO AMBIENTE Y RECURSOS NATURALES"/>
    <s v="0001 - MINISTERIO  DE MEDIO AMBIENTE Y RECURSOS NATURALES"/>
    <x v="3"/>
    <x v="9"/>
    <x v="76"/>
    <x v="0"/>
    <x v="1"/>
    <s v="N"/>
    <s v="00 - N/A"/>
    <s v="20 - FONDOS CON DESTINO ESPECÍFICO"/>
    <s v="(en blanco)"/>
    <s v="99 - MULTIPROVINCIAL"/>
    <n v="1785920"/>
    <n v="0"/>
  </r>
  <r>
    <s v="2024"/>
    <x v="0"/>
    <x v="0"/>
    <x v="0"/>
    <x v="0"/>
    <s v="2 - Poder Ejecutivo"/>
    <s v="0218 - MINISTERIO DE MEDIO AMBIENTE Y RECURSOS NATURALES"/>
    <s v="0001 - MINISTERIO  DE MEDIO AMBIENTE Y RECURSOS NATURALES"/>
    <x v="3"/>
    <x v="9"/>
    <x v="76"/>
    <x v="0"/>
    <x v="4"/>
    <s v="N"/>
    <s v="00 - N/A"/>
    <s v="10 - FONDO GENERAL"/>
    <s v="(en blanco)"/>
    <s v="99 - MULTIPROVINCIAL"/>
    <n v="4663188"/>
    <n v="1089311.8500000001"/>
  </r>
  <r>
    <s v="2024"/>
    <x v="0"/>
    <x v="0"/>
    <x v="0"/>
    <x v="0"/>
    <s v="2 - Poder Ejecutivo"/>
    <s v="0218 - MINISTERIO DE MEDIO AMBIENTE Y RECURSOS NATURALES"/>
    <s v="0001 - MINISTERIO  DE MEDIO AMBIENTE Y RECURSOS NATURALES"/>
    <x v="3"/>
    <x v="9"/>
    <x v="76"/>
    <x v="0"/>
    <x v="4"/>
    <s v="N"/>
    <s v="00 - N/A"/>
    <s v="20 - FONDOS CON DESTINO ESPECÍFICO"/>
    <s v="(en blanco)"/>
    <s v="99 - MULTIPROVINCIAL"/>
    <n v="1643760"/>
    <n v="243844.93"/>
  </r>
  <r>
    <s v="2024"/>
    <x v="0"/>
    <x v="0"/>
    <x v="0"/>
    <x v="0"/>
    <s v="2 - Poder Ejecutivo"/>
    <s v="0218 - MINISTERIO DE MEDIO AMBIENTE Y RECURSOS NATURALES"/>
    <s v="0001 - MINISTERIO  DE MEDIO AMBIENTE Y RECURSOS NATURALES"/>
    <x v="3"/>
    <x v="9"/>
    <x v="76"/>
    <x v="1"/>
    <x v="5"/>
    <s v="N"/>
    <s v="00 - N/A"/>
    <s v="10 - FONDO GENERAL"/>
    <s v="(en blanco)"/>
    <s v="99 - MULTIPROVINCIAL"/>
    <n v="225000"/>
    <n v="0"/>
  </r>
  <r>
    <s v="2024"/>
    <x v="0"/>
    <x v="0"/>
    <x v="0"/>
    <x v="0"/>
    <s v="2 - Poder Ejecutivo"/>
    <s v="0218 - MINISTERIO DE MEDIO AMBIENTE Y RECURSOS NATURALES"/>
    <s v="0001 - MINISTERIO  DE MEDIO AMBIENTE Y RECURSOS NATURALES"/>
    <x v="3"/>
    <x v="9"/>
    <x v="76"/>
    <x v="1"/>
    <x v="6"/>
    <s v="N"/>
    <s v="00 - N/A"/>
    <s v="10 - FONDO GENERAL"/>
    <s v="(en blanco)"/>
    <s v="99 - MULTIPROVINCIAL"/>
    <n v="202635"/>
    <n v="0"/>
  </r>
  <r>
    <s v="2024"/>
    <x v="0"/>
    <x v="0"/>
    <x v="0"/>
    <x v="0"/>
    <s v="2 - Poder Ejecutivo"/>
    <s v="0218 - MINISTERIO DE MEDIO AMBIENTE Y RECURSOS NATURALES"/>
    <s v="0001 - MINISTERIO  DE MEDIO AMBIENTE Y RECURSOS NATURALES"/>
    <x v="3"/>
    <x v="9"/>
    <x v="76"/>
    <x v="1"/>
    <x v="7"/>
    <s v="N"/>
    <s v="00 - N/A"/>
    <s v="10 - FONDO GENERAL"/>
    <s v="(en blanco)"/>
    <s v="99 - MULTIPROVINCIAL"/>
    <n v="1852600"/>
    <n v="0"/>
  </r>
  <r>
    <s v="2024"/>
    <x v="0"/>
    <x v="0"/>
    <x v="0"/>
    <x v="0"/>
    <s v="2 - Poder Ejecutivo"/>
    <s v="0218 - MINISTERIO DE MEDIO AMBIENTE Y RECURSOS NATURALES"/>
    <s v="0001 - MINISTERIO  DE MEDIO AMBIENTE Y RECURSOS NATURALES"/>
    <x v="3"/>
    <x v="9"/>
    <x v="76"/>
    <x v="1"/>
    <x v="8"/>
    <s v="N"/>
    <s v="00 - N/A"/>
    <s v="10 - FONDO GENERAL"/>
    <s v="(en blanco)"/>
    <s v="99 - MULTIPROVINCIAL"/>
    <n v="219800"/>
    <n v="0"/>
  </r>
  <r>
    <s v="2024"/>
    <x v="0"/>
    <x v="0"/>
    <x v="0"/>
    <x v="0"/>
    <s v="2 - Poder Ejecutivo"/>
    <s v="0218 - MINISTERIO DE MEDIO AMBIENTE Y RECURSOS NATURALES"/>
    <s v="0001 - MINISTERIO  DE MEDIO AMBIENTE Y RECURSOS NATURALES"/>
    <x v="3"/>
    <x v="9"/>
    <x v="76"/>
    <x v="1"/>
    <x v="11"/>
    <s v="N"/>
    <s v="00 - N/A"/>
    <s v="10 - FONDO GENERAL"/>
    <s v="(en blanco)"/>
    <s v="99 - MULTIPROVINCIAL"/>
    <n v="4050160"/>
    <n v="0"/>
  </r>
  <r>
    <s v="2024"/>
    <x v="0"/>
    <x v="0"/>
    <x v="0"/>
    <x v="0"/>
    <s v="2 - Poder Ejecutivo"/>
    <s v="0218 - MINISTERIO DE MEDIO AMBIENTE Y RECURSOS NATURALES"/>
    <s v="0001 - MINISTERIO  DE MEDIO AMBIENTE Y RECURSOS NATURALES"/>
    <x v="3"/>
    <x v="9"/>
    <x v="76"/>
    <x v="1"/>
    <x v="12"/>
    <s v="N"/>
    <s v="00 - N/A"/>
    <s v="10 - FONDO GENERAL"/>
    <s v="(en blanco)"/>
    <s v="99 - MULTIPROVINCIAL"/>
    <n v="3360000"/>
    <n v="0"/>
  </r>
  <r>
    <s v="2024"/>
    <x v="0"/>
    <x v="0"/>
    <x v="0"/>
    <x v="0"/>
    <s v="2 - Poder Ejecutivo"/>
    <s v="0218 - MINISTERIO DE MEDIO AMBIENTE Y RECURSOS NATURALES"/>
    <s v="0001 - MINISTERIO  DE MEDIO AMBIENTE Y RECURSOS NATURALES"/>
    <x v="3"/>
    <x v="9"/>
    <x v="76"/>
    <x v="1"/>
    <x v="13"/>
    <s v="N"/>
    <s v="00 - N/A"/>
    <s v="10 - FONDO GENERAL"/>
    <s v="(en blanco)"/>
    <s v="99 - MULTIPROVINCIAL"/>
    <n v="1116600"/>
    <n v="0"/>
  </r>
  <r>
    <s v="2024"/>
    <x v="0"/>
    <x v="0"/>
    <x v="0"/>
    <x v="0"/>
    <s v="2 - Poder Ejecutivo"/>
    <s v="0218 - MINISTERIO DE MEDIO AMBIENTE Y RECURSOS NATURALES"/>
    <s v="0001 - MINISTERIO  DE MEDIO AMBIENTE Y RECURSOS NATURALES"/>
    <x v="3"/>
    <x v="9"/>
    <x v="76"/>
    <x v="2"/>
    <x v="14"/>
    <s v="N"/>
    <s v="00 - N/A"/>
    <s v="10 - FONDO GENERAL"/>
    <s v="(en blanco)"/>
    <s v="99 - MULTIPROVINCIAL"/>
    <n v="45620"/>
    <n v="0"/>
  </r>
  <r>
    <s v="2024"/>
    <x v="0"/>
    <x v="0"/>
    <x v="0"/>
    <x v="0"/>
    <s v="2 - Poder Ejecutivo"/>
    <s v="0218 - MINISTERIO DE MEDIO AMBIENTE Y RECURSOS NATURALES"/>
    <s v="0001 - MINISTERIO  DE MEDIO AMBIENTE Y RECURSOS NATURALES"/>
    <x v="3"/>
    <x v="9"/>
    <x v="76"/>
    <x v="2"/>
    <x v="15"/>
    <s v="N"/>
    <s v="00 - N/A"/>
    <s v="10 - FONDO GENERAL"/>
    <s v="(en blanco)"/>
    <s v="99 - MULTIPROVINCIAL"/>
    <n v="649545"/>
    <n v="0"/>
  </r>
  <r>
    <s v="2024"/>
    <x v="0"/>
    <x v="0"/>
    <x v="0"/>
    <x v="0"/>
    <s v="2 - Poder Ejecutivo"/>
    <s v="0218 - MINISTERIO DE MEDIO AMBIENTE Y RECURSOS NATURALES"/>
    <s v="0001 - MINISTERIO  DE MEDIO AMBIENTE Y RECURSOS NATURALES"/>
    <x v="3"/>
    <x v="9"/>
    <x v="76"/>
    <x v="2"/>
    <x v="16"/>
    <s v="N"/>
    <s v="00 - N/A"/>
    <s v="10 - FONDO GENERAL"/>
    <s v="(en blanco)"/>
    <s v="99 - MULTIPROVINCIAL"/>
    <n v="148165"/>
    <n v="0"/>
  </r>
  <r>
    <s v="2024"/>
    <x v="0"/>
    <x v="0"/>
    <x v="0"/>
    <x v="0"/>
    <s v="2 - Poder Ejecutivo"/>
    <s v="0218 - MINISTERIO DE MEDIO AMBIENTE Y RECURSOS NATURALES"/>
    <s v="0001 - MINISTERIO  DE MEDIO AMBIENTE Y RECURSOS NATURALES"/>
    <x v="3"/>
    <x v="9"/>
    <x v="76"/>
    <x v="2"/>
    <x v="17"/>
    <s v="N"/>
    <s v="00 - N/A"/>
    <s v="10 - FONDO GENERAL"/>
    <s v="(en blanco)"/>
    <s v="99 - MULTIPROVINCIAL"/>
    <n v="1500"/>
    <n v="0"/>
  </r>
  <r>
    <s v="2024"/>
    <x v="0"/>
    <x v="0"/>
    <x v="0"/>
    <x v="0"/>
    <s v="2 - Poder Ejecutivo"/>
    <s v="0218 - MINISTERIO DE MEDIO AMBIENTE Y RECURSOS NATURALES"/>
    <s v="0001 - MINISTERIO  DE MEDIO AMBIENTE Y RECURSOS NATURALES"/>
    <x v="3"/>
    <x v="9"/>
    <x v="76"/>
    <x v="2"/>
    <x v="18"/>
    <s v="N"/>
    <s v="00 - N/A"/>
    <s v="10 - FONDO GENERAL"/>
    <s v="(en blanco)"/>
    <s v="99 - MULTIPROVINCIAL"/>
    <n v="119914"/>
    <n v="0"/>
  </r>
  <r>
    <s v="2024"/>
    <x v="0"/>
    <x v="0"/>
    <x v="0"/>
    <x v="0"/>
    <s v="2 - Poder Ejecutivo"/>
    <s v="0218 - MINISTERIO DE MEDIO AMBIENTE Y RECURSOS NATURALES"/>
    <s v="0001 - MINISTERIO  DE MEDIO AMBIENTE Y RECURSOS NATURALES"/>
    <x v="3"/>
    <x v="9"/>
    <x v="76"/>
    <x v="2"/>
    <x v="19"/>
    <s v="N"/>
    <s v="00 - N/A"/>
    <s v="10 - FONDO GENERAL"/>
    <s v="(en blanco)"/>
    <s v="99 - MULTIPROVINCIAL"/>
    <n v="2750"/>
    <n v="0"/>
  </r>
  <r>
    <s v="2024"/>
    <x v="0"/>
    <x v="0"/>
    <x v="0"/>
    <x v="0"/>
    <s v="2 - Poder Ejecutivo"/>
    <s v="0218 - MINISTERIO DE MEDIO AMBIENTE Y RECURSOS NATURALES"/>
    <s v="0001 - MINISTERIO  DE MEDIO AMBIENTE Y RECURSOS NATURALES"/>
    <x v="3"/>
    <x v="9"/>
    <x v="76"/>
    <x v="2"/>
    <x v="20"/>
    <s v="N"/>
    <s v="00 - N/A"/>
    <s v="10 - FONDO GENERAL"/>
    <s v="(en blanco)"/>
    <s v="99 - MULTIPROVINCIAL"/>
    <n v="1099618"/>
    <n v="852000"/>
  </r>
  <r>
    <s v="2024"/>
    <x v="0"/>
    <x v="0"/>
    <x v="0"/>
    <x v="0"/>
    <s v="2 - Poder Ejecutivo"/>
    <s v="0218 - MINISTERIO DE MEDIO AMBIENTE Y RECURSOS NATURALES"/>
    <s v="0001 - MINISTERIO  DE MEDIO AMBIENTE Y RECURSOS NATURALES"/>
    <x v="3"/>
    <x v="9"/>
    <x v="76"/>
    <x v="2"/>
    <x v="21"/>
    <s v="N"/>
    <s v="00 - N/A"/>
    <s v="10 - FONDO GENERAL"/>
    <s v="(en blanco)"/>
    <s v="99 - MULTIPROVINCIAL"/>
    <n v="2642480"/>
    <n v="0"/>
  </r>
  <r>
    <s v="2024"/>
    <x v="0"/>
    <x v="0"/>
    <x v="0"/>
    <x v="0"/>
    <s v="2 - Poder Ejecutivo"/>
    <s v="0218 - MINISTERIO DE MEDIO AMBIENTE Y RECURSOS NATURALES"/>
    <s v="0001 - MINISTERIO  DE MEDIO AMBIENTE Y RECURSOS NATURALES"/>
    <x v="3"/>
    <x v="9"/>
    <x v="76"/>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x v="0"/>
    <x v="0"/>
    <s v="N"/>
    <s v="00 - N/A"/>
    <s v="10 - FONDO GENERAL"/>
    <s v="(en blanco)"/>
    <s v="99 - MULTIPROVINCIAL"/>
    <n v="380844164"/>
    <n v="81769515.319999993"/>
  </r>
  <r>
    <s v="2024"/>
    <x v="0"/>
    <x v="0"/>
    <x v="0"/>
    <x v="0"/>
    <s v="2 - Poder Ejecutivo"/>
    <s v="0218 - MINISTERIO DE MEDIO AMBIENTE Y RECURSOS NATURALES"/>
    <s v="0001 - MINISTERIO  DE MEDIO AMBIENTE Y RECURSOS NATURALES"/>
    <x v="3"/>
    <x v="9"/>
    <x v="35"/>
    <x v="0"/>
    <x v="0"/>
    <s v="N"/>
    <s v="00 - N/A"/>
    <s v="20 - FONDOS CON DESTINO ESPECÍFICO"/>
    <s v="(en blanco)"/>
    <s v="99 - MULTIPROVINCIAL"/>
    <n v="30043000"/>
    <n v="10351500"/>
  </r>
  <r>
    <s v="2024"/>
    <x v="0"/>
    <x v="0"/>
    <x v="0"/>
    <x v="0"/>
    <s v="2 - Poder Ejecutivo"/>
    <s v="0218 - MINISTERIO DE MEDIO AMBIENTE Y RECURSOS NATURALES"/>
    <s v="0001 - MINISTERIO  DE MEDIO AMBIENTE Y RECURSOS NATURALES"/>
    <x v="3"/>
    <x v="9"/>
    <x v="35"/>
    <x v="0"/>
    <x v="1"/>
    <s v="N"/>
    <s v="00 - N/A"/>
    <s v="10 - FONDO GENERAL"/>
    <s v="(en blanco)"/>
    <s v="99 - MULTIPROVINCIAL"/>
    <n v="62661012"/>
    <n v="0"/>
  </r>
  <r>
    <s v="2024"/>
    <x v="0"/>
    <x v="0"/>
    <x v="0"/>
    <x v="0"/>
    <s v="2 - Poder Ejecutivo"/>
    <s v="0218 - MINISTERIO DE MEDIO AMBIENTE Y RECURSOS NATURALES"/>
    <s v="0001 - MINISTERIO  DE MEDIO AMBIENTE Y RECURSOS NATURALES"/>
    <x v="3"/>
    <x v="9"/>
    <x v="35"/>
    <x v="0"/>
    <x v="1"/>
    <s v="N"/>
    <s v="00 - N/A"/>
    <s v="20 - FONDOS CON DESTINO ESPECÍFICO"/>
    <s v="(en blanco)"/>
    <s v="99 - MULTIPROVINCIAL"/>
    <n v="4622000"/>
    <n v="0"/>
  </r>
  <r>
    <s v="2024"/>
    <x v="0"/>
    <x v="0"/>
    <x v="0"/>
    <x v="0"/>
    <s v="2 - Poder Ejecutivo"/>
    <s v="0218 - MINISTERIO DE MEDIO AMBIENTE Y RECURSOS NATURALES"/>
    <s v="0001 - MINISTERIO  DE MEDIO AMBIENTE Y RECURSOS NATURALES"/>
    <x v="3"/>
    <x v="9"/>
    <x v="35"/>
    <x v="0"/>
    <x v="4"/>
    <s v="N"/>
    <s v="00 - N/A"/>
    <s v="10 - FONDO GENERAL"/>
    <s v="(en blanco)"/>
    <s v="99 - MULTIPROVINCIAL"/>
    <n v="32864586"/>
    <n v="7067998.9399999985"/>
  </r>
  <r>
    <s v="2024"/>
    <x v="0"/>
    <x v="0"/>
    <x v="0"/>
    <x v="0"/>
    <s v="2 - Poder Ejecutivo"/>
    <s v="0218 - MINISTERIO DE MEDIO AMBIENTE Y RECURSOS NATURALES"/>
    <s v="0001 - MINISTERIO  DE MEDIO AMBIENTE Y RECURSOS NATURALES"/>
    <x v="3"/>
    <x v="9"/>
    <x v="35"/>
    <x v="0"/>
    <x v="4"/>
    <s v="N"/>
    <s v="00 - N/A"/>
    <s v="20 - FONDOS CON DESTINO ESPECÍFICO"/>
    <s v="(en blanco)"/>
    <s v="99 - MULTIPROVINCIAL"/>
    <n v="4254089"/>
    <n v="1303214.6200000001"/>
  </r>
  <r>
    <s v="2024"/>
    <x v="0"/>
    <x v="0"/>
    <x v="0"/>
    <x v="0"/>
    <s v="2 - Poder Ejecutivo"/>
    <s v="0218 - MINISTERIO DE MEDIO AMBIENTE Y RECURSOS NATURALES"/>
    <s v="0001 - MINISTERIO  DE MEDIO AMBIENTE Y RECURSOS NATURALES"/>
    <x v="3"/>
    <x v="9"/>
    <x v="35"/>
    <x v="1"/>
    <x v="6"/>
    <s v="N"/>
    <s v="00 - N/A"/>
    <s v="10 - FONDO GENERAL"/>
    <s v="(en blanco)"/>
    <s v="99 - MULTIPROVINCIAL"/>
    <n v="5492499"/>
    <n v="1231900"/>
  </r>
  <r>
    <s v="2024"/>
    <x v="0"/>
    <x v="0"/>
    <x v="0"/>
    <x v="0"/>
    <s v="2 - Poder Ejecutivo"/>
    <s v="0218 - MINISTERIO DE MEDIO AMBIENTE Y RECURSOS NATURALES"/>
    <s v="0001 - MINISTERIO  DE MEDIO AMBIENTE Y RECURSOS NATURALES"/>
    <x v="3"/>
    <x v="9"/>
    <x v="35"/>
    <x v="1"/>
    <x v="7"/>
    <s v="N"/>
    <s v="00 - N/A"/>
    <s v="10 - FONDO GENERAL"/>
    <s v="(en blanco)"/>
    <s v="99 - MULTIPROVINCIAL"/>
    <n v="6407150"/>
    <n v="691185.9"/>
  </r>
  <r>
    <s v="2024"/>
    <x v="0"/>
    <x v="0"/>
    <x v="0"/>
    <x v="0"/>
    <s v="2 - Poder Ejecutivo"/>
    <s v="0218 - MINISTERIO DE MEDIO AMBIENTE Y RECURSOS NATURALES"/>
    <s v="0001 - MINISTERIO  DE MEDIO AMBIENTE Y RECURSOS NATURALES"/>
    <x v="3"/>
    <x v="9"/>
    <x v="35"/>
    <x v="1"/>
    <x v="8"/>
    <s v="N"/>
    <s v="00 - N/A"/>
    <s v="10 - FONDO GENERAL"/>
    <s v="(en blanco)"/>
    <s v="99 - MULTIPROVINCIAL"/>
    <n v="25920"/>
    <n v="0"/>
  </r>
  <r>
    <s v="2024"/>
    <x v="0"/>
    <x v="0"/>
    <x v="0"/>
    <x v="0"/>
    <s v="2 - Poder Ejecutivo"/>
    <s v="0218 - MINISTERIO DE MEDIO AMBIENTE Y RECURSOS NATURALES"/>
    <s v="0001 - MINISTERIO  DE MEDIO AMBIENTE Y RECURSOS NATURALES"/>
    <x v="3"/>
    <x v="9"/>
    <x v="35"/>
    <x v="1"/>
    <x v="9"/>
    <s v="N"/>
    <s v="00 - N/A"/>
    <s v="10 - FONDO GENERAL"/>
    <s v="(en blanco)"/>
    <s v="99 - MULTIPROVINCIAL"/>
    <n v="170520"/>
    <n v="0"/>
  </r>
  <r>
    <s v="2024"/>
    <x v="0"/>
    <x v="0"/>
    <x v="0"/>
    <x v="0"/>
    <s v="2 - Poder Ejecutivo"/>
    <s v="0218 - MINISTERIO DE MEDIO AMBIENTE Y RECURSOS NATURALES"/>
    <s v="0001 - MINISTERIO  DE MEDIO AMBIENTE Y RECURSOS NATURALES"/>
    <x v="3"/>
    <x v="9"/>
    <x v="35"/>
    <x v="1"/>
    <x v="9"/>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x v="1"/>
    <x v="11"/>
    <s v="N"/>
    <s v="00 - N/A"/>
    <s v="10 - FONDO GENERAL"/>
    <s v="(en blanco)"/>
    <s v="99 - MULTIPROVINCIAL"/>
    <n v="16559000"/>
    <n v="0"/>
  </r>
  <r>
    <s v="2024"/>
    <x v="0"/>
    <x v="0"/>
    <x v="0"/>
    <x v="0"/>
    <s v="2 - Poder Ejecutivo"/>
    <s v="0218 - MINISTERIO DE MEDIO AMBIENTE Y RECURSOS NATURALES"/>
    <s v="0001 - MINISTERIO  DE MEDIO AMBIENTE Y RECURSOS NATURALES"/>
    <x v="3"/>
    <x v="9"/>
    <x v="35"/>
    <x v="1"/>
    <x v="12"/>
    <s v="N"/>
    <s v="00 - N/A"/>
    <s v="10 - FONDO GENERAL"/>
    <s v="(en blanco)"/>
    <s v="99 - MULTIPROVINCIAL"/>
    <n v="41120000"/>
    <n v="0"/>
  </r>
  <r>
    <s v="2024"/>
    <x v="0"/>
    <x v="0"/>
    <x v="0"/>
    <x v="0"/>
    <s v="2 - Poder Ejecutivo"/>
    <s v="0218 - MINISTERIO DE MEDIO AMBIENTE Y RECURSOS NATURALES"/>
    <s v="0001 - MINISTERIO  DE MEDIO AMBIENTE Y RECURSOS NATURALES"/>
    <x v="3"/>
    <x v="9"/>
    <x v="35"/>
    <x v="1"/>
    <x v="13"/>
    <s v="N"/>
    <s v="00 - N/A"/>
    <s v="10 - FONDO GENERAL"/>
    <s v="(en blanco)"/>
    <s v="99 - MULTIPROVINCIAL"/>
    <n v="370000"/>
    <n v="0"/>
  </r>
  <r>
    <s v="2024"/>
    <x v="0"/>
    <x v="0"/>
    <x v="0"/>
    <x v="0"/>
    <s v="2 - Poder Ejecutivo"/>
    <s v="0218 - MINISTERIO DE MEDIO AMBIENTE Y RECURSOS NATURALES"/>
    <s v="0001 - MINISTERIO  DE MEDIO AMBIENTE Y RECURSOS NATURALES"/>
    <x v="3"/>
    <x v="9"/>
    <x v="35"/>
    <x v="1"/>
    <x v="13"/>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x v="2"/>
    <x v="14"/>
    <s v="N"/>
    <s v="00 - N/A"/>
    <s v="10 - FONDO GENERAL"/>
    <s v="(en blanco)"/>
    <s v="99 - MULTIPROVINCIAL"/>
    <n v="95000"/>
    <n v="0"/>
  </r>
  <r>
    <s v="2024"/>
    <x v="0"/>
    <x v="0"/>
    <x v="0"/>
    <x v="0"/>
    <s v="2 - Poder Ejecutivo"/>
    <s v="0218 - MINISTERIO DE MEDIO AMBIENTE Y RECURSOS NATURALES"/>
    <s v="0001 - MINISTERIO  DE MEDIO AMBIENTE Y RECURSOS NATURALES"/>
    <x v="3"/>
    <x v="9"/>
    <x v="35"/>
    <x v="2"/>
    <x v="15"/>
    <s v="N"/>
    <s v="00 - N/A"/>
    <s v="10 - FONDO GENERAL"/>
    <s v="(en blanco)"/>
    <s v="99 - MULTIPROVINCIAL"/>
    <n v="10998440"/>
    <n v="2044824.8"/>
  </r>
  <r>
    <s v="2024"/>
    <x v="0"/>
    <x v="0"/>
    <x v="0"/>
    <x v="0"/>
    <s v="2 - Poder Ejecutivo"/>
    <s v="0218 - MINISTERIO DE MEDIO AMBIENTE Y RECURSOS NATURALES"/>
    <s v="0001 - MINISTERIO  DE MEDIO AMBIENTE Y RECURSOS NATURALES"/>
    <x v="3"/>
    <x v="9"/>
    <x v="35"/>
    <x v="2"/>
    <x v="16"/>
    <s v="N"/>
    <s v="00 - N/A"/>
    <s v="10 - FONDO GENERAL"/>
    <s v="(en blanco)"/>
    <s v="99 - MULTIPROVINCIAL"/>
    <n v="1931810"/>
    <n v="19175"/>
  </r>
  <r>
    <s v="2024"/>
    <x v="0"/>
    <x v="0"/>
    <x v="0"/>
    <x v="0"/>
    <s v="2 - Poder Ejecutivo"/>
    <s v="0218 - MINISTERIO DE MEDIO AMBIENTE Y RECURSOS NATURALES"/>
    <s v="0001 - MINISTERIO  DE MEDIO AMBIENTE Y RECURSOS NATURALES"/>
    <x v="3"/>
    <x v="9"/>
    <x v="35"/>
    <x v="2"/>
    <x v="18"/>
    <s v="N"/>
    <s v="00 - N/A"/>
    <s v="10 - FONDO GENERAL"/>
    <s v="(en blanco)"/>
    <s v="99 - MULTIPROVINCIAL"/>
    <n v="2250000"/>
    <n v="0"/>
  </r>
  <r>
    <s v="2024"/>
    <x v="0"/>
    <x v="0"/>
    <x v="0"/>
    <x v="0"/>
    <s v="2 - Poder Ejecutivo"/>
    <s v="0218 - MINISTERIO DE MEDIO AMBIENTE Y RECURSOS NATURALES"/>
    <s v="0001 - MINISTERIO  DE MEDIO AMBIENTE Y RECURSOS NATURALES"/>
    <x v="3"/>
    <x v="9"/>
    <x v="35"/>
    <x v="2"/>
    <x v="19"/>
    <s v="N"/>
    <s v="00 - N/A"/>
    <s v="10 - FONDO GENERAL"/>
    <s v="(en blanco)"/>
    <s v="99 - MULTIPROVINCIAL"/>
    <n v="2636612"/>
    <n v="0"/>
  </r>
  <r>
    <s v="2024"/>
    <x v="0"/>
    <x v="0"/>
    <x v="0"/>
    <x v="0"/>
    <s v="2 - Poder Ejecutivo"/>
    <s v="0218 - MINISTERIO DE MEDIO AMBIENTE Y RECURSOS NATURALES"/>
    <s v="0001 - MINISTERIO  DE MEDIO AMBIENTE Y RECURSOS NATURALES"/>
    <x v="3"/>
    <x v="9"/>
    <x v="35"/>
    <x v="2"/>
    <x v="20"/>
    <s v="N"/>
    <s v="00 - N/A"/>
    <s v="10 - FONDO GENERAL"/>
    <s v="(en blanco)"/>
    <s v="99 - MULTIPROVINCIAL"/>
    <n v="44507860"/>
    <n v="2741714"/>
  </r>
  <r>
    <s v="2024"/>
    <x v="0"/>
    <x v="0"/>
    <x v="0"/>
    <x v="0"/>
    <s v="2 - Poder Ejecutivo"/>
    <s v="0218 - MINISTERIO DE MEDIO AMBIENTE Y RECURSOS NATURALES"/>
    <s v="0001 - MINISTERIO  DE MEDIO AMBIENTE Y RECURSOS NATURALES"/>
    <x v="3"/>
    <x v="9"/>
    <x v="35"/>
    <x v="2"/>
    <x v="21"/>
    <s v="N"/>
    <s v="00 - N/A"/>
    <s v="10 - FONDO GENERAL"/>
    <s v="(en blanco)"/>
    <s v="99 - MULTIPROVINCIAL"/>
    <n v="6503012"/>
    <n v="0"/>
  </r>
  <r>
    <s v="2024"/>
    <x v="0"/>
    <x v="0"/>
    <x v="0"/>
    <x v="0"/>
    <s v="2 - Poder Ejecutivo"/>
    <s v="0218 - MINISTERIO DE MEDIO AMBIENTE Y RECURSOS NATURALES"/>
    <s v="0001 - MINISTERIO  DE MEDIO AMBIENTE Y RECURSOS NATURALES"/>
    <x v="3"/>
    <x v="9"/>
    <x v="77"/>
    <x v="0"/>
    <x v="0"/>
    <s v="N"/>
    <s v="00 - N/A"/>
    <s v="10 - FONDO GENERAL"/>
    <s v="(en blanco)"/>
    <s v="99 - MULTIPROVINCIAL"/>
    <n v="347943828"/>
    <n v="178561346.25"/>
  </r>
  <r>
    <s v="2024"/>
    <x v="0"/>
    <x v="0"/>
    <x v="0"/>
    <x v="0"/>
    <s v="2 - Poder Ejecutivo"/>
    <s v="0218 - MINISTERIO DE MEDIO AMBIENTE Y RECURSOS NATURALES"/>
    <s v="0001 - MINISTERIO  DE MEDIO AMBIENTE Y RECURSOS NATURALES"/>
    <x v="3"/>
    <x v="9"/>
    <x v="77"/>
    <x v="0"/>
    <x v="0"/>
    <s v="N"/>
    <s v="00 - N/A"/>
    <s v="20 - FONDOS CON DESTINO ESPECÍFICO"/>
    <s v="(en blanco)"/>
    <s v="99 - MULTIPROVINCIAL"/>
    <n v="202103809"/>
    <n v="19636791"/>
  </r>
  <r>
    <s v="2024"/>
    <x v="0"/>
    <x v="0"/>
    <x v="0"/>
    <x v="0"/>
    <s v="2 - Poder Ejecutivo"/>
    <s v="0218 - MINISTERIO DE MEDIO AMBIENTE Y RECURSOS NATURALES"/>
    <s v="0001 - MINISTERIO  DE MEDIO AMBIENTE Y RECURSOS NATURALES"/>
    <x v="3"/>
    <x v="9"/>
    <x v="77"/>
    <x v="0"/>
    <x v="1"/>
    <s v="N"/>
    <s v="00 - N/A"/>
    <s v="10 - FONDO GENERAL"/>
    <s v="(en blanco)"/>
    <s v="99 - MULTIPROVINCIAL"/>
    <n v="19093719"/>
    <n v="0"/>
  </r>
  <r>
    <s v="2024"/>
    <x v="0"/>
    <x v="0"/>
    <x v="0"/>
    <x v="0"/>
    <s v="2 - Poder Ejecutivo"/>
    <s v="0218 - MINISTERIO DE MEDIO AMBIENTE Y RECURSOS NATURALES"/>
    <s v="0001 - MINISTERIO  DE MEDIO AMBIENTE Y RECURSOS NATURALES"/>
    <x v="3"/>
    <x v="9"/>
    <x v="77"/>
    <x v="0"/>
    <x v="1"/>
    <s v="N"/>
    <s v="00 - N/A"/>
    <s v="20 - FONDOS CON DESTINO ESPECÍFICO"/>
    <s v="(en blanco)"/>
    <s v="99 - MULTIPROVINCIAL"/>
    <n v="10481756"/>
    <n v="0"/>
  </r>
  <r>
    <s v="2024"/>
    <x v="0"/>
    <x v="0"/>
    <x v="0"/>
    <x v="0"/>
    <s v="2 - Poder Ejecutivo"/>
    <s v="0218 - MINISTERIO DE MEDIO AMBIENTE Y RECURSOS NATURALES"/>
    <s v="0001 - MINISTERIO  DE MEDIO AMBIENTE Y RECURSOS NATURALES"/>
    <x v="3"/>
    <x v="9"/>
    <x v="77"/>
    <x v="0"/>
    <x v="4"/>
    <s v="N"/>
    <s v="00 - N/A"/>
    <s v="10 - FONDO GENERAL"/>
    <s v="(en blanco)"/>
    <s v="99 - MULTIPROVINCIAL"/>
    <n v="16807126"/>
    <n v="3624841.28"/>
  </r>
  <r>
    <s v="2024"/>
    <x v="0"/>
    <x v="0"/>
    <x v="0"/>
    <x v="0"/>
    <s v="2 - Poder Ejecutivo"/>
    <s v="0218 - MINISTERIO DE MEDIO AMBIENTE Y RECURSOS NATURALES"/>
    <s v="0001 - MINISTERIO  DE MEDIO AMBIENTE Y RECURSOS NATURALES"/>
    <x v="3"/>
    <x v="9"/>
    <x v="77"/>
    <x v="0"/>
    <x v="4"/>
    <s v="N"/>
    <s v="00 - N/A"/>
    <s v="20 - FONDOS CON DESTINO ESPECÍFICO"/>
    <s v="(en blanco)"/>
    <s v="99 - MULTIPROVINCIAL"/>
    <n v="9647408"/>
    <n v="3008784.88"/>
  </r>
  <r>
    <s v="2024"/>
    <x v="0"/>
    <x v="0"/>
    <x v="0"/>
    <x v="0"/>
    <s v="2 - Poder Ejecutivo"/>
    <s v="0218 - MINISTERIO DE MEDIO AMBIENTE Y RECURSOS NATURALES"/>
    <s v="0001 - MINISTERIO  DE MEDIO AMBIENTE Y RECURSOS NATURALES"/>
    <x v="3"/>
    <x v="9"/>
    <x v="77"/>
    <x v="1"/>
    <x v="7"/>
    <s v="N"/>
    <s v="00 - N/A"/>
    <s v="10 - FONDO GENERAL"/>
    <s v="(en blanco)"/>
    <s v="99 - MULTIPROVINCIAL"/>
    <n v="905000"/>
    <n v="0"/>
  </r>
  <r>
    <s v="2024"/>
    <x v="0"/>
    <x v="0"/>
    <x v="0"/>
    <x v="0"/>
    <s v="2 - Poder Ejecutivo"/>
    <s v="0218 - MINISTERIO DE MEDIO AMBIENTE Y RECURSOS NATURALES"/>
    <s v="0001 - MINISTERIO  DE MEDIO AMBIENTE Y RECURSOS NATURALES"/>
    <x v="3"/>
    <x v="9"/>
    <x v="77"/>
    <x v="1"/>
    <x v="8"/>
    <s v="N"/>
    <s v="00 - N/A"/>
    <s v="10 - FONDO GENERAL"/>
    <s v="(en blanco)"/>
    <s v="99 - MULTIPROVINCIAL"/>
    <n v="1840"/>
    <n v="0"/>
  </r>
  <r>
    <s v="2024"/>
    <x v="0"/>
    <x v="0"/>
    <x v="0"/>
    <x v="0"/>
    <s v="2 - Poder Ejecutivo"/>
    <s v="0218 - MINISTERIO DE MEDIO AMBIENTE Y RECURSOS NATURALES"/>
    <s v="0001 - MINISTERIO  DE MEDIO AMBIENTE Y RECURSOS NATURALES"/>
    <x v="3"/>
    <x v="9"/>
    <x v="77"/>
    <x v="1"/>
    <x v="9"/>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7"/>
    <x v="1"/>
    <x v="11"/>
    <s v="N"/>
    <s v="00 - N/A"/>
    <s v="10 - FONDO GENERAL"/>
    <s v="(en blanco)"/>
    <s v="99 - MULTIPROVINCIAL"/>
    <n v="1500000"/>
    <n v="0"/>
  </r>
  <r>
    <s v="2024"/>
    <x v="0"/>
    <x v="0"/>
    <x v="0"/>
    <x v="0"/>
    <s v="2 - Poder Ejecutivo"/>
    <s v="0218 - MINISTERIO DE MEDIO AMBIENTE Y RECURSOS NATURALES"/>
    <s v="0001 - MINISTERIO  DE MEDIO AMBIENTE Y RECURSOS NATURALES"/>
    <x v="3"/>
    <x v="9"/>
    <x v="77"/>
    <x v="1"/>
    <x v="12"/>
    <s v="N"/>
    <s v="00 - N/A"/>
    <s v="10 - FONDO GENERAL"/>
    <s v="(en blanco)"/>
    <s v="99 - MULTIPROVINCIAL"/>
    <n v="5000000"/>
    <n v="0"/>
  </r>
  <r>
    <s v="2024"/>
    <x v="0"/>
    <x v="0"/>
    <x v="0"/>
    <x v="0"/>
    <s v="2 - Poder Ejecutivo"/>
    <s v="0218 - MINISTERIO DE MEDIO AMBIENTE Y RECURSOS NATURALES"/>
    <s v="0001 - MINISTERIO  DE MEDIO AMBIENTE Y RECURSOS NATURALES"/>
    <x v="3"/>
    <x v="9"/>
    <x v="77"/>
    <x v="2"/>
    <x v="14"/>
    <s v="N"/>
    <s v="00 - N/A"/>
    <s v="10 - FONDO GENERAL"/>
    <s v="(en blanco)"/>
    <s v="99 - MULTIPROVINCIAL"/>
    <n v="431829"/>
    <n v="0"/>
  </r>
  <r>
    <s v="2024"/>
    <x v="0"/>
    <x v="0"/>
    <x v="0"/>
    <x v="0"/>
    <s v="2 - Poder Ejecutivo"/>
    <s v="0218 - MINISTERIO DE MEDIO AMBIENTE Y RECURSOS NATURALES"/>
    <s v="0001 - MINISTERIO  DE MEDIO AMBIENTE Y RECURSOS NATURALES"/>
    <x v="3"/>
    <x v="9"/>
    <x v="77"/>
    <x v="2"/>
    <x v="15"/>
    <s v="N"/>
    <s v="00 - N/A"/>
    <s v="10 - FONDO GENERAL"/>
    <s v="(en blanco)"/>
    <s v="99 - MULTIPROVINCIAL"/>
    <n v="1552500"/>
    <n v="0"/>
  </r>
  <r>
    <s v="2024"/>
    <x v="0"/>
    <x v="0"/>
    <x v="0"/>
    <x v="0"/>
    <s v="2 - Poder Ejecutivo"/>
    <s v="0218 - MINISTERIO DE MEDIO AMBIENTE Y RECURSOS NATURALES"/>
    <s v="0001 - MINISTERIO  DE MEDIO AMBIENTE Y RECURSOS NATURALES"/>
    <x v="3"/>
    <x v="9"/>
    <x v="77"/>
    <x v="2"/>
    <x v="17"/>
    <s v="N"/>
    <s v="00 - N/A"/>
    <s v="10 - FONDO GENERAL"/>
    <s v="(en blanco)"/>
    <s v="99 - MULTIPROVINCIAL"/>
    <n v="37500"/>
    <n v="0"/>
  </r>
  <r>
    <s v="2024"/>
    <x v="0"/>
    <x v="0"/>
    <x v="0"/>
    <x v="0"/>
    <s v="2 - Poder Ejecutivo"/>
    <s v="0218 - MINISTERIO DE MEDIO AMBIENTE Y RECURSOS NATURALES"/>
    <s v="0001 - MINISTERIO  DE MEDIO AMBIENTE Y RECURSOS NATURALES"/>
    <x v="3"/>
    <x v="9"/>
    <x v="77"/>
    <x v="2"/>
    <x v="18"/>
    <s v="N"/>
    <s v="00 - N/A"/>
    <s v="10 - FONDO GENERAL"/>
    <s v="(en blanco)"/>
    <s v="99 - MULTIPROVINCIAL"/>
    <n v="456388"/>
    <n v="0"/>
  </r>
  <r>
    <s v="2024"/>
    <x v="0"/>
    <x v="0"/>
    <x v="0"/>
    <x v="0"/>
    <s v="2 - Poder Ejecutivo"/>
    <s v="0218 - MINISTERIO DE MEDIO AMBIENTE Y RECURSOS NATURALES"/>
    <s v="0001 - MINISTERIO  DE MEDIO AMBIENTE Y RECURSOS NATURALES"/>
    <x v="3"/>
    <x v="9"/>
    <x v="77"/>
    <x v="2"/>
    <x v="19"/>
    <s v="N"/>
    <s v="00 - N/A"/>
    <s v="10 - FONDO GENERAL"/>
    <s v="(en blanco)"/>
    <s v="99 - MULTIPROVINCIAL"/>
    <n v="325059"/>
    <n v="0"/>
  </r>
  <r>
    <s v="2024"/>
    <x v="0"/>
    <x v="0"/>
    <x v="0"/>
    <x v="0"/>
    <s v="2 - Poder Ejecutivo"/>
    <s v="0218 - MINISTERIO DE MEDIO AMBIENTE Y RECURSOS NATURALES"/>
    <s v="0001 - MINISTERIO  DE MEDIO AMBIENTE Y RECURSOS NATURALES"/>
    <x v="3"/>
    <x v="9"/>
    <x v="77"/>
    <x v="2"/>
    <x v="20"/>
    <s v="N"/>
    <s v="00 - N/A"/>
    <s v="10 - FONDO GENERAL"/>
    <s v="(en blanco)"/>
    <s v="99 - MULTIPROVINCIAL"/>
    <n v="5812000"/>
    <n v="0"/>
  </r>
  <r>
    <s v="2024"/>
    <x v="0"/>
    <x v="0"/>
    <x v="0"/>
    <x v="0"/>
    <s v="2 - Poder Ejecutivo"/>
    <s v="0218 - MINISTERIO DE MEDIO AMBIENTE Y RECURSOS NATURALES"/>
    <s v="0001 - MINISTERIO  DE MEDIO AMBIENTE Y RECURSOS NATURALES"/>
    <x v="3"/>
    <x v="9"/>
    <x v="77"/>
    <x v="2"/>
    <x v="21"/>
    <s v="N"/>
    <s v="00 - N/A"/>
    <s v="10 - FONDO GENERAL"/>
    <s v="(en blanco)"/>
    <s v="99 - MULTIPROVINCIAL"/>
    <n v="3357607"/>
    <n v="0"/>
  </r>
  <r>
    <s v="2024"/>
    <x v="0"/>
    <x v="0"/>
    <x v="0"/>
    <x v="0"/>
    <s v="2 - Poder Ejecutivo"/>
    <s v="0218 - MINISTERIO DE MEDIO AMBIENTE Y RECURSOS NATURALES"/>
    <s v="0001 - MINISTERIO  DE MEDIO AMBIENTE Y RECURSOS NATURALES"/>
    <x v="3"/>
    <x v="9"/>
    <x v="21"/>
    <x v="1"/>
    <x v="6"/>
    <s v="N"/>
    <s v="00 - N/A"/>
    <s v="10 - FONDO GENERAL"/>
    <s v="(en blanco)"/>
    <s v="99 - MULTIPROVINCIAL"/>
    <n v="70000"/>
    <n v="0"/>
  </r>
  <r>
    <s v="2024"/>
    <x v="0"/>
    <x v="0"/>
    <x v="0"/>
    <x v="0"/>
    <s v="2 - Poder Ejecutivo"/>
    <s v="0218 - MINISTERIO DE MEDIO AMBIENTE Y RECURSOS NATURALES"/>
    <s v="0001 - MINISTERIO  DE MEDIO AMBIENTE Y RECURSOS NATURALES"/>
    <x v="3"/>
    <x v="9"/>
    <x v="21"/>
    <x v="1"/>
    <x v="7"/>
    <s v="N"/>
    <s v="00 - N/A"/>
    <s v="10 - FONDO GENERAL"/>
    <s v="(en blanco)"/>
    <s v="99 - MULTIPROVINCIAL"/>
    <n v="500000"/>
    <n v="0"/>
  </r>
  <r>
    <s v="2024"/>
    <x v="0"/>
    <x v="0"/>
    <x v="0"/>
    <x v="0"/>
    <s v="2 - Poder Ejecutivo"/>
    <s v="0218 - MINISTERIO DE MEDIO AMBIENTE Y RECURSOS NATURALES"/>
    <s v="0001 - MINISTERIO  DE MEDIO AMBIENTE Y RECURSOS NATURALES"/>
    <x v="3"/>
    <x v="9"/>
    <x v="21"/>
    <x v="1"/>
    <x v="9"/>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x v="1"/>
    <x v="11"/>
    <s v="N"/>
    <s v="00 - N/A"/>
    <s v="10 - FONDO GENERAL"/>
    <s v="(en blanco)"/>
    <s v="99 - MULTIPROVINCIAL"/>
    <n v="1000000"/>
    <n v="0"/>
  </r>
  <r>
    <s v="2024"/>
    <x v="0"/>
    <x v="0"/>
    <x v="0"/>
    <x v="0"/>
    <s v="2 - Poder Ejecutivo"/>
    <s v="0218 - MINISTERIO DE MEDIO AMBIENTE Y RECURSOS NATURALES"/>
    <s v="0001 - MINISTERIO  DE MEDIO AMBIENTE Y RECURSOS NATURALES"/>
    <x v="3"/>
    <x v="9"/>
    <x v="21"/>
    <x v="1"/>
    <x v="12"/>
    <s v="N"/>
    <s v="00 - N/A"/>
    <s v="10 - FONDO GENERAL"/>
    <s v="(en blanco)"/>
    <s v="99 - MULTIPROVINCIAL"/>
    <n v="5000000"/>
    <n v="0"/>
  </r>
  <r>
    <s v="2024"/>
    <x v="0"/>
    <x v="0"/>
    <x v="0"/>
    <x v="0"/>
    <s v="2 - Poder Ejecutivo"/>
    <s v="0218 - MINISTERIO DE MEDIO AMBIENTE Y RECURSOS NATURALES"/>
    <s v="0001 - MINISTERIO  DE MEDIO AMBIENTE Y RECURSOS NATURALES"/>
    <x v="3"/>
    <x v="9"/>
    <x v="21"/>
    <x v="2"/>
    <x v="20"/>
    <s v="N"/>
    <s v="00 - N/A"/>
    <s v="10 - FONDO GENERAL"/>
    <s v="(en blanco)"/>
    <s v="99 - MULTIPROVINCIAL"/>
    <n v="5000000"/>
    <n v="0"/>
  </r>
  <r>
    <s v="2024"/>
    <x v="0"/>
    <x v="0"/>
    <x v="0"/>
    <x v="0"/>
    <s v="2 - Poder Ejecutivo"/>
    <s v="0218 - MINISTERIO DE MEDIO AMBIENTE Y RECURSOS NATURALES"/>
    <s v="0001 - MINISTERIO  DE MEDIO AMBIENTE Y RECURSOS NATURALES"/>
    <x v="3"/>
    <x v="9"/>
    <x v="78"/>
    <x v="1"/>
    <x v="8"/>
    <s v="N"/>
    <s v="00 - N/A"/>
    <s v="10 - FONDO GENERAL"/>
    <s v="(en blanco)"/>
    <s v="99 - MULTIPROVINCIAL"/>
    <n v="2400"/>
    <n v="0"/>
  </r>
  <r>
    <s v="2024"/>
    <x v="0"/>
    <x v="0"/>
    <x v="0"/>
    <x v="0"/>
    <s v="2 - Poder Ejecutivo"/>
    <s v="0218 - MINISTERIO DE MEDIO AMBIENTE Y RECURSOS NATURALES"/>
    <s v="0001 - MINISTERIO  DE MEDIO AMBIENTE Y RECURSOS NATURALES"/>
    <x v="3"/>
    <x v="9"/>
    <x v="78"/>
    <x v="1"/>
    <x v="11"/>
    <s v="N"/>
    <s v="00 - N/A"/>
    <s v="10 - FONDO GENERAL"/>
    <s v="(en blanco)"/>
    <s v="99 - MULTIPROVINCIAL"/>
    <n v="1000000"/>
    <n v="0"/>
  </r>
  <r>
    <s v="2024"/>
    <x v="0"/>
    <x v="0"/>
    <x v="0"/>
    <x v="0"/>
    <s v="2 - Poder Ejecutivo"/>
    <s v="0218 - MINISTERIO DE MEDIO AMBIENTE Y RECURSOS NATURALES"/>
    <s v="0001 - MINISTERIO  DE MEDIO AMBIENTE Y RECURSOS NATURALES"/>
    <x v="3"/>
    <x v="9"/>
    <x v="78"/>
    <x v="1"/>
    <x v="12"/>
    <s v="N"/>
    <s v="00 - N/A"/>
    <s v="10 - FONDO GENERAL"/>
    <s v="(en blanco)"/>
    <s v="99 - MULTIPROVINCIAL"/>
    <n v="1051084"/>
    <n v="0"/>
  </r>
  <r>
    <s v="2024"/>
    <x v="0"/>
    <x v="0"/>
    <x v="0"/>
    <x v="0"/>
    <s v="2 - Poder Ejecutivo"/>
    <s v="0218 - MINISTERIO DE MEDIO AMBIENTE Y RECURSOS NATURALES"/>
    <s v="0001 - MINISTERIO  DE MEDIO AMBIENTE Y RECURSOS NATURALES"/>
    <x v="3"/>
    <x v="9"/>
    <x v="78"/>
    <x v="1"/>
    <x v="13"/>
    <s v="N"/>
    <s v="00 - N/A"/>
    <s v="10 - FONDO GENERAL"/>
    <s v="(en blanco)"/>
    <s v="99 - MULTIPROVINCIAL"/>
    <n v="161000"/>
    <n v="0"/>
  </r>
  <r>
    <s v="2024"/>
    <x v="0"/>
    <x v="0"/>
    <x v="0"/>
    <x v="0"/>
    <s v="2 - Poder Ejecutivo"/>
    <s v="0218 - MINISTERIO DE MEDIO AMBIENTE Y RECURSOS NATURALES"/>
    <s v="0001 - MINISTERIO  DE MEDIO AMBIENTE Y RECURSOS NATURALES"/>
    <x v="3"/>
    <x v="9"/>
    <x v="78"/>
    <x v="2"/>
    <x v="15"/>
    <s v="N"/>
    <s v="00 - N/A"/>
    <s v="10 - FONDO GENERAL"/>
    <s v="(en blanco)"/>
    <s v="99 - MULTIPROVINCIAL"/>
    <n v="100760"/>
    <n v="0"/>
  </r>
  <r>
    <s v="2024"/>
    <x v="0"/>
    <x v="0"/>
    <x v="0"/>
    <x v="0"/>
    <s v="2 - Poder Ejecutivo"/>
    <s v="0218 - MINISTERIO DE MEDIO AMBIENTE Y RECURSOS NATURALES"/>
    <s v="0001 - MINISTERIO  DE MEDIO AMBIENTE Y RECURSOS NATURALES"/>
    <x v="3"/>
    <x v="9"/>
    <x v="78"/>
    <x v="2"/>
    <x v="16"/>
    <s v="N"/>
    <s v="00 - N/A"/>
    <s v="10 - FONDO GENERAL"/>
    <s v="(en blanco)"/>
    <s v="99 - MULTIPROVINCIAL"/>
    <n v="1340"/>
    <n v="0"/>
  </r>
  <r>
    <s v="2024"/>
    <x v="0"/>
    <x v="0"/>
    <x v="0"/>
    <x v="0"/>
    <s v="2 - Poder Ejecutivo"/>
    <s v="0218 - MINISTERIO DE MEDIO AMBIENTE Y RECURSOS NATURALES"/>
    <s v="0001 - MINISTERIO  DE MEDIO AMBIENTE Y RECURSOS NATURALES"/>
    <x v="3"/>
    <x v="9"/>
    <x v="78"/>
    <x v="2"/>
    <x v="18"/>
    <s v="N"/>
    <s v="00 - N/A"/>
    <s v="10 - FONDO GENERAL"/>
    <s v="(en blanco)"/>
    <s v="99 - MULTIPROVINCIAL"/>
    <n v="2000"/>
    <n v="0"/>
  </r>
  <r>
    <s v="2024"/>
    <x v="0"/>
    <x v="0"/>
    <x v="0"/>
    <x v="0"/>
    <s v="2 - Poder Ejecutivo"/>
    <s v="0218 - MINISTERIO DE MEDIO AMBIENTE Y RECURSOS NATURALES"/>
    <s v="0001 - MINISTERIO  DE MEDIO AMBIENTE Y RECURSOS NATURALES"/>
    <x v="3"/>
    <x v="9"/>
    <x v="78"/>
    <x v="2"/>
    <x v="19"/>
    <s v="N"/>
    <s v="00 - N/A"/>
    <s v="10 - FONDO GENERAL"/>
    <s v="(en blanco)"/>
    <s v="99 - MULTIPROVINCIAL"/>
    <n v="400"/>
    <n v="0"/>
  </r>
  <r>
    <s v="2024"/>
    <x v="0"/>
    <x v="0"/>
    <x v="0"/>
    <x v="0"/>
    <s v="2 - Poder Ejecutivo"/>
    <s v="0218 - MINISTERIO DE MEDIO AMBIENTE Y RECURSOS NATURALES"/>
    <s v="0001 - MINISTERIO  DE MEDIO AMBIENTE Y RECURSOS NATURALES"/>
    <x v="3"/>
    <x v="9"/>
    <x v="78"/>
    <x v="2"/>
    <x v="21"/>
    <s v="N"/>
    <s v="00 - N/A"/>
    <s v="10 - FONDO GENERAL"/>
    <s v="(en blanco)"/>
    <s v="99 - MULTIPROVINCIAL"/>
    <n v="169205"/>
    <n v="0"/>
  </r>
  <r>
    <s v="2024"/>
    <x v="0"/>
    <x v="0"/>
    <x v="0"/>
    <x v="0"/>
    <s v="2 - Poder Ejecutivo"/>
    <s v="0218 - MINISTERIO DE MEDIO AMBIENTE Y RECURSOS NATURALES"/>
    <s v="0001 - MINISTERIO  DE MEDIO AMBIENTE Y RECURSOS NATURALES"/>
    <x v="3"/>
    <x v="9"/>
    <x v="79"/>
    <x v="0"/>
    <x v="0"/>
    <s v="N"/>
    <s v="00 - N/A"/>
    <s v="10 - FONDO GENERAL"/>
    <s v="(en blanco)"/>
    <s v="99 - MULTIPROVINCIAL"/>
    <n v="11772420"/>
    <n v="1372712.1"/>
  </r>
  <r>
    <s v="2024"/>
    <x v="0"/>
    <x v="0"/>
    <x v="0"/>
    <x v="0"/>
    <s v="2 - Poder Ejecutivo"/>
    <s v="0218 - MINISTERIO DE MEDIO AMBIENTE Y RECURSOS NATURALES"/>
    <s v="0001 - MINISTERIO  DE MEDIO AMBIENTE Y RECURSOS NATURALES"/>
    <x v="3"/>
    <x v="9"/>
    <x v="79"/>
    <x v="0"/>
    <x v="0"/>
    <s v="N"/>
    <s v="00 - N/A"/>
    <s v="20 - FONDOS CON DESTINO ESPECÍFICO"/>
    <s v="(en blanco)"/>
    <s v="99 - MULTIPROVINCIAL"/>
    <n v="4524000"/>
    <n v="345000"/>
  </r>
  <r>
    <s v="2024"/>
    <x v="0"/>
    <x v="0"/>
    <x v="0"/>
    <x v="0"/>
    <s v="2 - Poder Ejecutivo"/>
    <s v="0218 - MINISTERIO DE MEDIO AMBIENTE Y RECURSOS NATURALES"/>
    <s v="0001 - MINISTERIO  DE MEDIO AMBIENTE Y RECURSOS NATURALES"/>
    <x v="3"/>
    <x v="9"/>
    <x v="79"/>
    <x v="0"/>
    <x v="1"/>
    <s v="N"/>
    <s v="00 - N/A"/>
    <s v="10 - FONDO GENERAL"/>
    <s v="(en blanco)"/>
    <s v="99 - MULTIPROVINCIAL"/>
    <n v="2582041"/>
    <n v="0"/>
  </r>
  <r>
    <s v="2024"/>
    <x v="0"/>
    <x v="0"/>
    <x v="0"/>
    <x v="0"/>
    <s v="2 - Poder Ejecutivo"/>
    <s v="0218 - MINISTERIO DE MEDIO AMBIENTE Y RECURSOS NATURALES"/>
    <s v="0001 - MINISTERIO  DE MEDIO AMBIENTE Y RECURSOS NATURALES"/>
    <x v="3"/>
    <x v="9"/>
    <x v="79"/>
    <x v="0"/>
    <x v="1"/>
    <s v="N"/>
    <s v="00 - N/A"/>
    <s v="20 - FONDOS CON DESTINO ESPECÍFICO"/>
    <s v="(en blanco)"/>
    <s v="99 - MULTIPROVINCIAL"/>
    <n v="696000"/>
    <n v="0"/>
  </r>
  <r>
    <s v="2024"/>
    <x v="0"/>
    <x v="0"/>
    <x v="0"/>
    <x v="0"/>
    <s v="2 - Poder Ejecutivo"/>
    <s v="0218 - MINISTERIO DE MEDIO AMBIENTE Y RECURSOS NATURALES"/>
    <s v="0001 - MINISTERIO  DE MEDIO AMBIENTE Y RECURSOS NATURALES"/>
    <x v="3"/>
    <x v="9"/>
    <x v="79"/>
    <x v="0"/>
    <x v="4"/>
    <s v="N"/>
    <s v="00 - N/A"/>
    <s v="10 - FONDO GENERAL"/>
    <s v="(en blanco)"/>
    <s v="99 - MULTIPROVINCIAL"/>
    <n v="1502413"/>
    <n v="209234.43999999997"/>
  </r>
  <r>
    <s v="2024"/>
    <x v="0"/>
    <x v="0"/>
    <x v="0"/>
    <x v="0"/>
    <s v="2 - Poder Ejecutivo"/>
    <s v="0218 - MINISTERIO DE MEDIO AMBIENTE Y RECURSOS NATURALES"/>
    <s v="0001 - MINISTERIO  DE MEDIO AMBIENTE Y RECURSOS NATURALES"/>
    <x v="3"/>
    <x v="9"/>
    <x v="79"/>
    <x v="0"/>
    <x v="4"/>
    <s v="N"/>
    <s v="00 - N/A"/>
    <s v="20 - FONDOS CON DESTINO ESPECÍFICO"/>
    <s v="(en blanco)"/>
    <s v="99 - MULTIPROVINCIAL"/>
    <n v="640598"/>
    <n v="52923"/>
  </r>
  <r>
    <s v="2024"/>
    <x v="0"/>
    <x v="0"/>
    <x v="0"/>
    <x v="0"/>
    <s v="2 - Poder Ejecutivo"/>
    <s v="0218 - MINISTERIO DE MEDIO AMBIENTE Y RECURSOS NATURALES"/>
    <s v="0001 - MINISTERIO  DE MEDIO AMBIENTE Y RECURSOS NATURALES"/>
    <x v="3"/>
    <x v="9"/>
    <x v="79"/>
    <x v="1"/>
    <x v="7"/>
    <s v="N"/>
    <s v="00 - N/A"/>
    <s v="10 - FONDO GENERAL"/>
    <s v="(en blanco)"/>
    <s v="99 - MULTIPROVINCIAL"/>
    <n v="500000"/>
    <n v="0"/>
  </r>
  <r>
    <s v="2024"/>
    <x v="0"/>
    <x v="0"/>
    <x v="0"/>
    <x v="0"/>
    <s v="2 - Poder Ejecutivo"/>
    <s v="0218 - MINISTERIO DE MEDIO AMBIENTE Y RECURSOS NATURALES"/>
    <s v="0001 - MINISTERIO  DE MEDIO AMBIENTE Y RECURSOS NATURALES"/>
    <x v="3"/>
    <x v="9"/>
    <x v="79"/>
    <x v="1"/>
    <x v="11"/>
    <s v="N"/>
    <s v="00 - N/A"/>
    <s v="10 - FONDO GENERAL"/>
    <s v="(en blanco)"/>
    <s v="99 - MULTIPROVINCIAL"/>
    <n v="4000000"/>
    <n v="0"/>
  </r>
  <r>
    <s v="2024"/>
    <x v="0"/>
    <x v="0"/>
    <x v="0"/>
    <x v="0"/>
    <s v="2 - Poder Ejecutivo"/>
    <s v="0218 - MINISTERIO DE MEDIO AMBIENTE Y RECURSOS NATURALES"/>
    <s v="0001 - MINISTERIO  DE MEDIO AMBIENTE Y RECURSOS NATURALES"/>
    <x v="3"/>
    <x v="9"/>
    <x v="79"/>
    <x v="1"/>
    <x v="13"/>
    <s v="N"/>
    <s v="00 - N/A"/>
    <s v="10 - FONDO GENERAL"/>
    <s v="(en blanco)"/>
    <s v="99 - MULTIPROVINCIAL"/>
    <n v="172000"/>
    <n v="0"/>
  </r>
  <r>
    <s v="2024"/>
    <x v="0"/>
    <x v="0"/>
    <x v="0"/>
    <x v="0"/>
    <s v="2 - Poder Ejecutivo"/>
    <s v="0218 - MINISTERIO DE MEDIO AMBIENTE Y RECURSOS NATURALES"/>
    <s v="0001 - MINISTERIO  DE MEDIO AMBIENTE Y RECURSOS NATURALES"/>
    <x v="3"/>
    <x v="9"/>
    <x v="79"/>
    <x v="2"/>
    <x v="14"/>
    <s v="N"/>
    <s v="00 - N/A"/>
    <s v="10 - FONDO GENERAL"/>
    <s v="(en blanco)"/>
    <s v="99 - MULTIPROVINCIAL"/>
    <n v="34750"/>
    <n v="0"/>
  </r>
  <r>
    <s v="2024"/>
    <x v="0"/>
    <x v="0"/>
    <x v="0"/>
    <x v="0"/>
    <s v="2 - Poder Ejecutivo"/>
    <s v="0218 - MINISTERIO DE MEDIO AMBIENTE Y RECURSOS NATURALES"/>
    <s v="0001 - MINISTERIO  DE MEDIO AMBIENTE Y RECURSOS NATURALES"/>
    <x v="3"/>
    <x v="9"/>
    <x v="79"/>
    <x v="2"/>
    <x v="15"/>
    <s v="N"/>
    <s v="00 - N/A"/>
    <s v="10 - FONDO GENERAL"/>
    <s v="(en blanco)"/>
    <s v="99 - MULTIPROVINCIAL"/>
    <n v="232700"/>
    <n v="0"/>
  </r>
  <r>
    <s v="2024"/>
    <x v="0"/>
    <x v="0"/>
    <x v="0"/>
    <x v="0"/>
    <s v="2 - Poder Ejecutivo"/>
    <s v="0218 - MINISTERIO DE MEDIO AMBIENTE Y RECURSOS NATURALES"/>
    <s v="0001 - MINISTERIO  DE MEDIO AMBIENTE Y RECURSOS NATURALES"/>
    <x v="3"/>
    <x v="9"/>
    <x v="79"/>
    <x v="2"/>
    <x v="16"/>
    <s v="N"/>
    <s v="00 - N/A"/>
    <s v="10 - FONDO GENERAL"/>
    <s v="(en blanco)"/>
    <s v="99 - MULTIPROVINCIAL"/>
    <n v="11700"/>
    <n v="0"/>
  </r>
  <r>
    <s v="2024"/>
    <x v="0"/>
    <x v="0"/>
    <x v="0"/>
    <x v="0"/>
    <s v="2 - Poder Ejecutivo"/>
    <s v="0218 - MINISTERIO DE MEDIO AMBIENTE Y RECURSOS NATURALES"/>
    <s v="0001 - MINISTERIO  DE MEDIO AMBIENTE Y RECURSOS NATURALES"/>
    <x v="3"/>
    <x v="9"/>
    <x v="79"/>
    <x v="2"/>
    <x v="18"/>
    <s v="N"/>
    <s v="00 - N/A"/>
    <s v="10 - FONDO GENERAL"/>
    <s v="(en blanco)"/>
    <s v="99 - MULTIPROVINCIAL"/>
    <n v="145935"/>
    <n v="0"/>
  </r>
  <r>
    <s v="2024"/>
    <x v="0"/>
    <x v="0"/>
    <x v="0"/>
    <x v="0"/>
    <s v="2 - Poder Ejecutivo"/>
    <s v="0218 - MINISTERIO DE MEDIO AMBIENTE Y RECURSOS NATURALES"/>
    <s v="0001 - MINISTERIO  DE MEDIO AMBIENTE Y RECURSOS NATURALES"/>
    <x v="3"/>
    <x v="9"/>
    <x v="79"/>
    <x v="2"/>
    <x v="19"/>
    <s v="N"/>
    <s v="00 - N/A"/>
    <s v="10 - FONDO GENERAL"/>
    <s v="(en blanco)"/>
    <s v="99 - MULTIPROVINCIAL"/>
    <n v="1300"/>
    <n v="0"/>
  </r>
  <r>
    <s v="2024"/>
    <x v="0"/>
    <x v="0"/>
    <x v="0"/>
    <x v="0"/>
    <s v="2 - Poder Ejecutivo"/>
    <s v="0218 - MINISTERIO DE MEDIO AMBIENTE Y RECURSOS NATURALES"/>
    <s v="0001 - MINISTERIO  DE MEDIO AMBIENTE Y RECURSOS NATURALES"/>
    <x v="3"/>
    <x v="9"/>
    <x v="79"/>
    <x v="2"/>
    <x v="21"/>
    <s v="N"/>
    <s v="00 - N/A"/>
    <s v="10 - FONDO GENERAL"/>
    <s v="(en blanco)"/>
    <s v="99 - MULTIPROVINCIAL"/>
    <n v="324470"/>
    <n v="0"/>
  </r>
  <r>
    <s v="2024"/>
    <x v="0"/>
    <x v="0"/>
    <x v="0"/>
    <x v="0"/>
    <s v="2 - Poder Ejecutivo"/>
    <s v="0218 - MINISTERIO DE MEDIO AMBIENTE Y RECURSOS NATURALES"/>
    <s v="0001 - MINISTERIO  DE MEDIO AMBIENTE Y RECURSOS NATURALES"/>
    <x v="3"/>
    <x v="9"/>
    <x v="79"/>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0"/>
    <x v="0"/>
    <s v="N"/>
    <s v="00 - N/A"/>
    <s v="10 - FONDO GENERAL"/>
    <s v="(en blanco)"/>
    <s v="99 - MULTIPROVINCIAL"/>
    <n v="801832875"/>
    <n v="158929486.07999998"/>
  </r>
  <r>
    <s v="2024"/>
    <x v="0"/>
    <x v="0"/>
    <x v="0"/>
    <x v="0"/>
    <s v="2 - Poder Ejecutivo"/>
    <s v="0218 - MINISTERIO DE MEDIO AMBIENTE Y RECURSOS NATURALES"/>
    <s v="0001 - MINISTERIO  DE MEDIO AMBIENTE Y RECURSOS NATURALES"/>
    <x v="3"/>
    <x v="9"/>
    <x v="80"/>
    <x v="0"/>
    <x v="0"/>
    <s v="N"/>
    <s v="00 - N/A"/>
    <s v="20 - FONDOS CON DESTINO ESPECÍFICO"/>
    <s v="(en blanco)"/>
    <s v="99 - MULTIPROVINCIAL"/>
    <n v="264710880"/>
    <n v="72108233.329999998"/>
  </r>
  <r>
    <s v="2024"/>
    <x v="0"/>
    <x v="0"/>
    <x v="0"/>
    <x v="0"/>
    <s v="2 - Poder Ejecutivo"/>
    <s v="0218 - MINISTERIO DE MEDIO AMBIENTE Y RECURSOS NATURALES"/>
    <s v="0001 - MINISTERIO  DE MEDIO AMBIENTE Y RECURSOS NATURALES"/>
    <x v="3"/>
    <x v="9"/>
    <x v="80"/>
    <x v="0"/>
    <x v="1"/>
    <s v="N"/>
    <s v="00 - N/A"/>
    <s v="10 - FONDO GENERAL"/>
    <s v="(en blanco)"/>
    <s v="99 - MULTIPROVINCIAL"/>
    <n v="210227345"/>
    <n v="16627892.419999998"/>
  </r>
  <r>
    <s v="2024"/>
    <x v="0"/>
    <x v="0"/>
    <x v="0"/>
    <x v="0"/>
    <s v="2 - Poder Ejecutivo"/>
    <s v="0218 - MINISTERIO DE MEDIO AMBIENTE Y RECURSOS NATURALES"/>
    <s v="0001 - MINISTERIO  DE MEDIO AMBIENTE Y RECURSOS NATURALES"/>
    <x v="3"/>
    <x v="9"/>
    <x v="80"/>
    <x v="0"/>
    <x v="1"/>
    <s v="N"/>
    <s v="00 - N/A"/>
    <s v="20 - FONDOS CON DESTINO ESPECÍFICO"/>
    <s v="(en blanco)"/>
    <s v="99 - MULTIPROVINCIAL"/>
    <n v="90902018"/>
    <n v="0"/>
  </r>
  <r>
    <s v="2024"/>
    <x v="0"/>
    <x v="0"/>
    <x v="0"/>
    <x v="0"/>
    <s v="2 - Poder Ejecutivo"/>
    <s v="0218 - MINISTERIO DE MEDIO AMBIENTE Y RECURSOS NATURALES"/>
    <s v="0001 - MINISTERIO  DE MEDIO AMBIENTE Y RECURSOS NATURALES"/>
    <x v="3"/>
    <x v="9"/>
    <x v="80"/>
    <x v="0"/>
    <x v="3"/>
    <s v="N"/>
    <s v="00 - N/A"/>
    <s v="10 - FONDO GENERAL"/>
    <s v="(en blanco)"/>
    <s v="99 - MULTIPROVINCIAL"/>
    <n v="0"/>
    <n v="5650000"/>
  </r>
  <r>
    <s v="2024"/>
    <x v="0"/>
    <x v="0"/>
    <x v="0"/>
    <x v="0"/>
    <s v="2 - Poder Ejecutivo"/>
    <s v="0218 - MINISTERIO DE MEDIO AMBIENTE Y RECURSOS NATURALES"/>
    <s v="0001 - MINISTERIO  DE MEDIO AMBIENTE Y RECURSOS NATURALES"/>
    <x v="3"/>
    <x v="9"/>
    <x v="80"/>
    <x v="0"/>
    <x v="4"/>
    <s v="N"/>
    <s v="00 - N/A"/>
    <s v="10 - FONDO GENERAL"/>
    <s v="(en blanco)"/>
    <s v="99 - MULTIPROVINCIAL"/>
    <n v="116848300"/>
    <n v="23272955.460000001"/>
  </r>
  <r>
    <s v="2024"/>
    <x v="0"/>
    <x v="0"/>
    <x v="0"/>
    <x v="0"/>
    <s v="2 - Poder Ejecutivo"/>
    <s v="0218 - MINISTERIO DE MEDIO AMBIENTE Y RECURSOS NATURALES"/>
    <s v="0001 - MINISTERIO  DE MEDIO AMBIENTE Y RECURSOS NATURALES"/>
    <x v="3"/>
    <x v="9"/>
    <x v="80"/>
    <x v="0"/>
    <x v="4"/>
    <s v="N"/>
    <s v="00 - N/A"/>
    <s v="20 - FONDOS CON DESTINO ESPECÍFICO"/>
    <s v="(en blanco)"/>
    <s v="99 - MULTIPROVINCIAL"/>
    <n v="37713344"/>
    <n v="10909962.210000005"/>
  </r>
  <r>
    <s v="2024"/>
    <x v="0"/>
    <x v="0"/>
    <x v="0"/>
    <x v="0"/>
    <s v="2 - Poder Ejecutivo"/>
    <s v="0218 - MINISTERIO DE MEDIO AMBIENTE Y RECURSOS NATURALES"/>
    <s v="0001 - MINISTERIO  DE MEDIO AMBIENTE Y RECURSOS NATURALES"/>
    <x v="3"/>
    <x v="9"/>
    <x v="80"/>
    <x v="1"/>
    <x v="5"/>
    <s v="N"/>
    <s v="00 - N/A"/>
    <s v="10 - FONDO GENERAL"/>
    <s v="(en blanco)"/>
    <s v="99 - MULTIPROVINCIAL"/>
    <n v="88400000"/>
    <n v="12273580.910000002"/>
  </r>
  <r>
    <s v="2024"/>
    <x v="0"/>
    <x v="0"/>
    <x v="0"/>
    <x v="0"/>
    <s v="2 - Poder Ejecutivo"/>
    <s v="0218 - MINISTERIO DE MEDIO AMBIENTE Y RECURSOS NATURALES"/>
    <s v="0001 - MINISTERIO  DE MEDIO AMBIENTE Y RECURSOS NATURALES"/>
    <x v="3"/>
    <x v="9"/>
    <x v="80"/>
    <x v="1"/>
    <x v="6"/>
    <s v="N"/>
    <s v="00 - N/A"/>
    <s v="10 - FONDO GENERAL"/>
    <s v="(en blanco)"/>
    <s v="99 - MULTIPROVINCIAL"/>
    <n v="10360467"/>
    <n v="3139.01"/>
  </r>
  <r>
    <s v="2024"/>
    <x v="0"/>
    <x v="0"/>
    <x v="0"/>
    <x v="0"/>
    <s v="2 - Poder Ejecutivo"/>
    <s v="0218 - MINISTERIO DE MEDIO AMBIENTE Y RECURSOS NATURALES"/>
    <s v="0001 - MINISTERIO  DE MEDIO AMBIENTE Y RECURSOS NATURALES"/>
    <x v="3"/>
    <x v="9"/>
    <x v="80"/>
    <x v="1"/>
    <x v="7"/>
    <s v="N"/>
    <s v="00 - N/A"/>
    <s v="10 - FONDO GENERAL"/>
    <s v="(en blanco)"/>
    <s v="99 - MULTIPROVINCIAL"/>
    <n v="12080250"/>
    <n v="0"/>
  </r>
  <r>
    <s v="2024"/>
    <x v="0"/>
    <x v="0"/>
    <x v="0"/>
    <x v="0"/>
    <s v="2 - Poder Ejecutivo"/>
    <s v="0218 - MINISTERIO DE MEDIO AMBIENTE Y RECURSOS NATURALES"/>
    <s v="0001 - MINISTERIO  DE MEDIO AMBIENTE Y RECURSOS NATURALES"/>
    <x v="3"/>
    <x v="9"/>
    <x v="80"/>
    <x v="1"/>
    <x v="8"/>
    <s v="N"/>
    <s v="00 - N/A"/>
    <s v="10 - FONDO GENERAL"/>
    <s v="(en blanco)"/>
    <s v="99 - MULTIPROVINCIAL"/>
    <n v="3888080"/>
    <n v="306451.66000000003"/>
  </r>
  <r>
    <s v="2024"/>
    <x v="0"/>
    <x v="0"/>
    <x v="0"/>
    <x v="0"/>
    <s v="2 - Poder Ejecutivo"/>
    <s v="0218 - MINISTERIO DE MEDIO AMBIENTE Y RECURSOS NATURALES"/>
    <s v="0001 - MINISTERIO  DE MEDIO AMBIENTE Y RECURSOS NATURALES"/>
    <x v="3"/>
    <x v="9"/>
    <x v="80"/>
    <x v="1"/>
    <x v="9"/>
    <s v="N"/>
    <s v="00 - N/A"/>
    <s v="10 - FONDO GENERAL"/>
    <s v="(en blanco)"/>
    <s v="99 - MULTIPROVINCIAL"/>
    <n v="58798486"/>
    <n v="7096186.5999999996"/>
  </r>
  <r>
    <s v="2024"/>
    <x v="0"/>
    <x v="0"/>
    <x v="0"/>
    <x v="0"/>
    <s v="2 - Poder Ejecutivo"/>
    <s v="0218 - MINISTERIO DE MEDIO AMBIENTE Y RECURSOS NATURALES"/>
    <s v="0001 - MINISTERIO  DE MEDIO AMBIENTE Y RECURSOS NATURALES"/>
    <x v="3"/>
    <x v="9"/>
    <x v="80"/>
    <x v="1"/>
    <x v="9"/>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1"/>
    <x v="10"/>
    <s v="N"/>
    <s v="00 - N/A"/>
    <s v="10 - FONDO GENERAL"/>
    <s v="(en blanco)"/>
    <s v="99 - MULTIPROVINCIAL"/>
    <n v="22712600"/>
    <n v="16415307.489999998"/>
  </r>
  <r>
    <s v="2024"/>
    <x v="0"/>
    <x v="0"/>
    <x v="0"/>
    <x v="0"/>
    <s v="2 - Poder Ejecutivo"/>
    <s v="0218 - MINISTERIO DE MEDIO AMBIENTE Y RECURSOS NATURALES"/>
    <s v="0001 - MINISTERIO  DE MEDIO AMBIENTE Y RECURSOS NATURALES"/>
    <x v="3"/>
    <x v="9"/>
    <x v="80"/>
    <x v="1"/>
    <x v="11"/>
    <s v="N"/>
    <s v="00 - N/A"/>
    <s v="10 - FONDO GENERAL"/>
    <s v="(en blanco)"/>
    <s v="99 - MULTIPROVINCIAL"/>
    <n v="12328220"/>
    <n v="2354888.35"/>
  </r>
  <r>
    <s v="2024"/>
    <x v="0"/>
    <x v="0"/>
    <x v="0"/>
    <x v="0"/>
    <s v="2 - Poder Ejecutivo"/>
    <s v="0218 - MINISTERIO DE MEDIO AMBIENTE Y RECURSOS NATURALES"/>
    <s v="0001 - MINISTERIO  DE MEDIO AMBIENTE Y RECURSOS NATURALES"/>
    <x v="3"/>
    <x v="9"/>
    <x v="80"/>
    <x v="1"/>
    <x v="1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1"/>
    <x v="12"/>
    <s v="N"/>
    <s v="00 - N/A"/>
    <s v="10 - FONDO GENERAL"/>
    <s v="(en blanco)"/>
    <s v="99 - MULTIPROVINCIAL"/>
    <n v="20129885"/>
    <n v="5432055.3900000006"/>
  </r>
  <r>
    <s v="2024"/>
    <x v="0"/>
    <x v="0"/>
    <x v="0"/>
    <x v="0"/>
    <s v="2 - Poder Ejecutivo"/>
    <s v="0218 - MINISTERIO DE MEDIO AMBIENTE Y RECURSOS NATURALES"/>
    <s v="0001 - MINISTERIO  DE MEDIO AMBIENTE Y RECURSOS NATURALES"/>
    <x v="3"/>
    <x v="9"/>
    <x v="80"/>
    <x v="1"/>
    <x v="12"/>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1"/>
    <x v="13"/>
    <s v="N"/>
    <s v="00 - N/A"/>
    <s v="10 - FONDO GENERAL"/>
    <s v="(en blanco)"/>
    <s v="99 - MULTIPROVINCIAL"/>
    <n v="3636150"/>
    <n v="727847.6"/>
  </r>
  <r>
    <s v="2024"/>
    <x v="0"/>
    <x v="0"/>
    <x v="0"/>
    <x v="0"/>
    <s v="2 - Poder Ejecutivo"/>
    <s v="0218 - MINISTERIO DE MEDIO AMBIENTE Y RECURSOS NATURALES"/>
    <s v="0001 - MINISTERIO  DE MEDIO AMBIENTE Y RECURSOS NATURALES"/>
    <x v="3"/>
    <x v="9"/>
    <x v="80"/>
    <x v="1"/>
    <x v="13"/>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2"/>
    <x v="14"/>
    <s v="N"/>
    <s v="00 - N/A"/>
    <s v="10 - FONDO GENERAL"/>
    <s v="(en blanco)"/>
    <s v="99 - MULTIPROVINCIAL"/>
    <n v="3058559"/>
    <n v="99407.97"/>
  </r>
  <r>
    <s v="2024"/>
    <x v="0"/>
    <x v="0"/>
    <x v="0"/>
    <x v="0"/>
    <s v="2 - Poder Ejecutivo"/>
    <s v="0218 - MINISTERIO DE MEDIO AMBIENTE Y RECURSOS NATURALES"/>
    <s v="0001 - MINISTERIO  DE MEDIO AMBIENTE Y RECURSOS NATURALES"/>
    <x v="3"/>
    <x v="9"/>
    <x v="80"/>
    <x v="2"/>
    <x v="14"/>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2"/>
    <x v="15"/>
    <s v="N"/>
    <s v="00 - N/A"/>
    <s v="10 - FONDO GENERAL"/>
    <s v="(en blanco)"/>
    <s v="99 - MULTIPROVINCIAL"/>
    <n v="3964094"/>
    <n v="56640"/>
  </r>
  <r>
    <s v="2024"/>
    <x v="0"/>
    <x v="0"/>
    <x v="0"/>
    <x v="0"/>
    <s v="2 - Poder Ejecutivo"/>
    <s v="0218 - MINISTERIO DE MEDIO AMBIENTE Y RECURSOS NATURALES"/>
    <s v="0001 - MINISTERIO  DE MEDIO AMBIENTE Y RECURSOS NATURALES"/>
    <x v="3"/>
    <x v="9"/>
    <x v="80"/>
    <x v="2"/>
    <x v="15"/>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2"/>
    <x v="16"/>
    <s v="N"/>
    <s v="00 - N/A"/>
    <s v="10 - FONDO GENERAL"/>
    <s v="(en blanco)"/>
    <s v="99 - MULTIPROVINCIAL"/>
    <n v="4564030"/>
    <n v="106672"/>
  </r>
  <r>
    <s v="2024"/>
    <x v="0"/>
    <x v="0"/>
    <x v="0"/>
    <x v="0"/>
    <s v="2 - Poder Ejecutivo"/>
    <s v="0218 - MINISTERIO DE MEDIO AMBIENTE Y RECURSOS NATURALES"/>
    <s v="0001 - MINISTERIO  DE MEDIO AMBIENTE Y RECURSOS NATURALES"/>
    <x v="3"/>
    <x v="9"/>
    <x v="80"/>
    <x v="2"/>
    <x v="16"/>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x v="2"/>
    <x v="17"/>
    <s v="N"/>
    <s v="00 - N/A"/>
    <s v="10 - FONDO GENERAL"/>
    <s v="(en blanco)"/>
    <s v="99 - MULTIPROVINCIAL"/>
    <n v="1800"/>
    <n v="0"/>
  </r>
  <r>
    <s v="2024"/>
    <x v="0"/>
    <x v="0"/>
    <x v="0"/>
    <x v="0"/>
    <s v="2 - Poder Ejecutivo"/>
    <s v="0218 - MINISTERIO DE MEDIO AMBIENTE Y RECURSOS NATURALES"/>
    <s v="0001 - MINISTERIO  DE MEDIO AMBIENTE Y RECURSOS NATURALES"/>
    <x v="3"/>
    <x v="9"/>
    <x v="80"/>
    <x v="2"/>
    <x v="18"/>
    <s v="N"/>
    <s v="00 - N/A"/>
    <s v="10 - FONDO GENERAL"/>
    <s v="(en blanco)"/>
    <s v="99 - MULTIPROVINCIAL"/>
    <n v="1004594"/>
    <n v="0"/>
  </r>
  <r>
    <s v="2024"/>
    <x v="0"/>
    <x v="0"/>
    <x v="0"/>
    <x v="0"/>
    <s v="2 - Poder Ejecutivo"/>
    <s v="0218 - MINISTERIO DE MEDIO AMBIENTE Y RECURSOS NATURALES"/>
    <s v="0001 - MINISTERIO  DE MEDIO AMBIENTE Y RECURSOS NATURALES"/>
    <x v="3"/>
    <x v="9"/>
    <x v="80"/>
    <x v="2"/>
    <x v="19"/>
    <s v="N"/>
    <s v="00 - N/A"/>
    <s v="10 - FONDO GENERAL"/>
    <s v="(en blanco)"/>
    <s v="99 - MULTIPROVINCIAL"/>
    <n v="1794647"/>
    <n v="625619.80999999994"/>
  </r>
  <r>
    <s v="2024"/>
    <x v="0"/>
    <x v="0"/>
    <x v="0"/>
    <x v="0"/>
    <s v="2 - Poder Ejecutivo"/>
    <s v="0218 - MINISTERIO DE MEDIO AMBIENTE Y RECURSOS NATURALES"/>
    <s v="0001 - MINISTERIO  DE MEDIO AMBIENTE Y RECURSOS NATURALES"/>
    <x v="3"/>
    <x v="9"/>
    <x v="80"/>
    <x v="2"/>
    <x v="20"/>
    <s v="N"/>
    <s v="00 - N/A"/>
    <s v="10 - FONDO GENERAL"/>
    <s v="(en blanco)"/>
    <s v="99 - MULTIPROVINCIAL"/>
    <n v="31667140"/>
    <n v="2079184.46"/>
  </r>
  <r>
    <s v="2024"/>
    <x v="0"/>
    <x v="0"/>
    <x v="0"/>
    <x v="0"/>
    <s v="2 - Poder Ejecutivo"/>
    <s v="0218 - MINISTERIO DE MEDIO AMBIENTE Y RECURSOS NATURALES"/>
    <s v="0001 - MINISTERIO  DE MEDIO AMBIENTE Y RECURSOS NATURALES"/>
    <x v="3"/>
    <x v="9"/>
    <x v="80"/>
    <x v="2"/>
    <x v="21"/>
    <s v="N"/>
    <s v="00 - N/A"/>
    <s v="10 - FONDO GENERAL"/>
    <s v="(en blanco)"/>
    <s v="99 - MULTIPROVINCIAL"/>
    <n v="12811638"/>
    <n v="938829.54"/>
  </r>
  <r>
    <s v="2024"/>
    <x v="0"/>
    <x v="0"/>
    <x v="0"/>
    <x v="0"/>
    <s v="2 - Poder Ejecutivo"/>
    <s v="0218 - MINISTERIO DE MEDIO AMBIENTE Y RECURSOS NATURALES"/>
    <s v="0001 - MINISTERIO  DE MEDIO AMBIENTE Y RECURSOS NATURALES"/>
    <x v="3"/>
    <x v="9"/>
    <x v="80"/>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1"/>
    <x v="0"/>
    <x v="0"/>
    <s v="N"/>
    <s v="00 - N/A"/>
    <s v="10 - FONDO GENERAL"/>
    <s v="(en blanco)"/>
    <s v="99 - MULTIPROVINCIAL"/>
    <n v="3754324"/>
    <n v="0"/>
  </r>
  <r>
    <s v="2024"/>
    <x v="0"/>
    <x v="0"/>
    <x v="0"/>
    <x v="0"/>
    <s v="2 - Poder Ejecutivo"/>
    <s v="0218 - MINISTERIO DE MEDIO AMBIENTE Y RECURSOS NATURALES"/>
    <s v="0001 - MINISTERIO  DE MEDIO AMBIENTE Y RECURSOS NATURALES"/>
    <x v="3"/>
    <x v="6"/>
    <x v="81"/>
    <x v="0"/>
    <x v="0"/>
    <s v="N"/>
    <s v="00 - N/A"/>
    <s v="20 - FONDOS CON DESTINO ESPECÍFICO"/>
    <s v="(en blanco)"/>
    <s v="99 - MULTIPROVINCIAL"/>
    <n v="5720000"/>
    <n v="775000"/>
  </r>
  <r>
    <s v="2024"/>
    <x v="0"/>
    <x v="0"/>
    <x v="0"/>
    <x v="0"/>
    <s v="2 - Poder Ejecutivo"/>
    <s v="0218 - MINISTERIO DE MEDIO AMBIENTE Y RECURSOS NATURALES"/>
    <s v="0001 - MINISTERIO  DE MEDIO AMBIENTE Y RECURSOS NATURALES"/>
    <x v="3"/>
    <x v="6"/>
    <x v="81"/>
    <x v="0"/>
    <x v="1"/>
    <s v="N"/>
    <s v="00 - N/A"/>
    <s v="10 - FONDO GENERAL"/>
    <s v="(en blanco)"/>
    <s v="99 - MULTIPROVINCIAL"/>
    <n v="2119386"/>
    <n v="0"/>
  </r>
  <r>
    <s v="2024"/>
    <x v="0"/>
    <x v="0"/>
    <x v="0"/>
    <x v="0"/>
    <s v="2 - Poder Ejecutivo"/>
    <s v="0218 - MINISTERIO DE MEDIO AMBIENTE Y RECURSOS NATURALES"/>
    <s v="0001 - MINISTERIO  DE MEDIO AMBIENTE Y RECURSOS NATURALES"/>
    <x v="3"/>
    <x v="6"/>
    <x v="81"/>
    <x v="0"/>
    <x v="1"/>
    <s v="N"/>
    <s v="00 - N/A"/>
    <s v="20 - FONDOS CON DESTINO ESPECÍFICO"/>
    <s v="(en blanco)"/>
    <s v="99 - MULTIPROVINCIAL"/>
    <n v="880000"/>
    <n v="0"/>
  </r>
  <r>
    <s v="2024"/>
    <x v="0"/>
    <x v="0"/>
    <x v="0"/>
    <x v="0"/>
    <s v="2 - Poder Ejecutivo"/>
    <s v="0218 - MINISTERIO DE MEDIO AMBIENTE Y RECURSOS NATURALES"/>
    <s v="0001 - MINISTERIO  DE MEDIO AMBIENTE Y RECURSOS NATURALES"/>
    <x v="3"/>
    <x v="6"/>
    <x v="81"/>
    <x v="0"/>
    <x v="4"/>
    <s v="N"/>
    <s v="00 - N/A"/>
    <s v="10 - FONDO GENERAL"/>
    <s v="(en blanco)"/>
    <s v="99 - MULTIPROVINCIAL"/>
    <n v="202488"/>
    <n v="0"/>
  </r>
  <r>
    <s v="2024"/>
    <x v="0"/>
    <x v="0"/>
    <x v="0"/>
    <x v="0"/>
    <s v="2 - Poder Ejecutivo"/>
    <s v="0218 - MINISTERIO DE MEDIO AMBIENTE Y RECURSOS NATURALES"/>
    <s v="0001 - MINISTERIO  DE MEDIO AMBIENTE Y RECURSOS NATURALES"/>
    <x v="3"/>
    <x v="6"/>
    <x v="81"/>
    <x v="0"/>
    <x v="4"/>
    <s v="N"/>
    <s v="00 - N/A"/>
    <s v="20 - FONDOS CON DESTINO ESPECÍFICO"/>
    <s v="(en blanco)"/>
    <s v="99 - MULTIPROVINCIAL"/>
    <n v="809952"/>
    <n v="116463.67"/>
  </r>
  <r>
    <s v="2024"/>
    <x v="0"/>
    <x v="0"/>
    <x v="0"/>
    <x v="0"/>
    <s v="2 - Poder Ejecutivo"/>
    <s v="0218 - MINISTERIO DE MEDIO AMBIENTE Y RECURSOS NATURALES"/>
    <s v="0001 - MINISTERIO  DE MEDIO AMBIENTE Y RECURSOS NATURALES"/>
    <x v="3"/>
    <x v="6"/>
    <x v="81"/>
    <x v="1"/>
    <x v="6"/>
    <s v="N"/>
    <s v="00 - N/A"/>
    <s v="10 - FONDO GENERAL"/>
    <s v="(en blanco)"/>
    <s v="99 - MULTIPROVINCIAL"/>
    <n v="200000"/>
    <n v="0"/>
  </r>
  <r>
    <s v="2024"/>
    <x v="0"/>
    <x v="0"/>
    <x v="0"/>
    <x v="0"/>
    <s v="2 - Poder Ejecutivo"/>
    <s v="0218 - MINISTERIO DE MEDIO AMBIENTE Y RECURSOS NATURALES"/>
    <s v="0001 - MINISTERIO  DE MEDIO AMBIENTE Y RECURSOS NATURALES"/>
    <x v="3"/>
    <x v="6"/>
    <x v="81"/>
    <x v="1"/>
    <x v="7"/>
    <s v="N"/>
    <s v="00 - N/A"/>
    <s v="10 - FONDO GENERAL"/>
    <s v="(en blanco)"/>
    <s v="99 - MULTIPROVINCIAL"/>
    <n v="2645900"/>
    <n v="500000"/>
  </r>
  <r>
    <s v="2024"/>
    <x v="0"/>
    <x v="0"/>
    <x v="0"/>
    <x v="0"/>
    <s v="2 - Poder Ejecutivo"/>
    <s v="0218 - MINISTERIO DE MEDIO AMBIENTE Y RECURSOS NATURALES"/>
    <s v="0001 - MINISTERIO  DE MEDIO AMBIENTE Y RECURSOS NATURALES"/>
    <x v="3"/>
    <x v="6"/>
    <x v="81"/>
    <x v="1"/>
    <x v="8"/>
    <s v="N"/>
    <s v="00 - N/A"/>
    <s v="10 - FONDO GENERAL"/>
    <s v="(en blanco)"/>
    <s v="99 - MULTIPROVINCIAL"/>
    <n v="2815280"/>
    <n v="332000"/>
  </r>
  <r>
    <s v="2024"/>
    <x v="0"/>
    <x v="0"/>
    <x v="0"/>
    <x v="0"/>
    <s v="2 - Poder Ejecutivo"/>
    <s v="0218 - MINISTERIO DE MEDIO AMBIENTE Y RECURSOS NATURALES"/>
    <s v="0001 - MINISTERIO  DE MEDIO AMBIENTE Y RECURSOS NATURALES"/>
    <x v="3"/>
    <x v="6"/>
    <x v="81"/>
    <x v="1"/>
    <x v="9"/>
    <s v="N"/>
    <s v="00 - N/A"/>
    <s v="10 - FONDO GENERAL"/>
    <s v="(en blanco)"/>
    <s v="99 - MULTIPROVINCIAL"/>
    <n v="800000"/>
    <n v="0"/>
  </r>
  <r>
    <s v="2024"/>
    <x v="0"/>
    <x v="0"/>
    <x v="0"/>
    <x v="0"/>
    <s v="2 - Poder Ejecutivo"/>
    <s v="0218 - MINISTERIO DE MEDIO AMBIENTE Y RECURSOS NATURALES"/>
    <s v="0001 - MINISTERIO  DE MEDIO AMBIENTE Y RECURSOS NATURALES"/>
    <x v="3"/>
    <x v="6"/>
    <x v="81"/>
    <x v="1"/>
    <x v="10"/>
    <s v="N"/>
    <s v="00 - N/A"/>
    <s v="10 - FONDO GENERAL"/>
    <s v="(en blanco)"/>
    <s v="99 - MULTIPROVINCIAL"/>
    <n v="15687400"/>
    <n v="0"/>
  </r>
  <r>
    <s v="2024"/>
    <x v="0"/>
    <x v="0"/>
    <x v="0"/>
    <x v="0"/>
    <s v="2 - Poder Ejecutivo"/>
    <s v="0218 - MINISTERIO DE MEDIO AMBIENTE Y RECURSOS NATURALES"/>
    <s v="0001 - MINISTERIO  DE MEDIO AMBIENTE Y RECURSOS NATURALES"/>
    <x v="3"/>
    <x v="6"/>
    <x v="81"/>
    <x v="1"/>
    <x v="11"/>
    <s v="N"/>
    <s v="00 - N/A"/>
    <s v="10 - FONDO GENERAL"/>
    <s v="(en blanco)"/>
    <s v="99 - MULTIPROVINCIAL"/>
    <n v="6000000"/>
    <n v="0"/>
  </r>
  <r>
    <s v="2024"/>
    <x v="0"/>
    <x v="0"/>
    <x v="0"/>
    <x v="0"/>
    <s v="2 - Poder Ejecutivo"/>
    <s v="0218 - MINISTERIO DE MEDIO AMBIENTE Y RECURSOS NATURALES"/>
    <s v="0001 - MINISTERIO  DE MEDIO AMBIENTE Y RECURSOS NATURALES"/>
    <x v="3"/>
    <x v="6"/>
    <x v="81"/>
    <x v="1"/>
    <x v="12"/>
    <s v="N"/>
    <s v="00 - N/A"/>
    <s v="10 - FONDO GENERAL"/>
    <s v="(en blanco)"/>
    <s v="99 - MULTIPROVINCIAL"/>
    <n v="16209000"/>
    <n v="0"/>
  </r>
  <r>
    <s v="2024"/>
    <x v="0"/>
    <x v="0"/>
    <x v="0"/>
    <x v="0"/>
    <s v="2 - Poder Ejecutivo"/>
    <s v="0218 - MINISTERIO DE MEDIO AMBIENTE Y RECURSOS NATURALES"/>
    <s v="0001 - MINISTERIO  DE MEDIO AMBIENTE Y RECURSOS NATURALES"/>
    <x v="3"/>
    <x v="6"/>
    <x v="81"/>
    <x v="1"/>
    <x v="13"/>
    <s v="N"/>
    <s v="00 - N/A"/>
    <s v="10 - FONDO GENERAL"/>
    <s v="(en blanco)"/>
    <s v="99 - MULTIPROVINCIAL"/>
    <n v="1509180"/>
    <n v="0"/>
  </r>
  <r>
    <s v="2024"/>
    <x v="0"/>
    <x v="0"/>
    <x v="0"/>
    <x v="0"/>
    <s v="2 - Poder Ejecutivo"/>
    <s v="0218 - MINISTERIO DE MEDIO AMBIENTE Y RECURSOS NATURALES"/>
    <s v="0001 - MINISTERIO  DE MEDIO AMBIENTE Y RECURSOS NATURALES"/>
    <x v="3"/>
    <x v="6"/>
    <x v="81"/>
    <x v="2"/>
    <x v="14"/>
    <s v="N"/>
    <s v="00 - N/A"/>
    <s v="10 - FONDO GENERAL"/>
    <s v="(en blanco)"/>
    <s v="99 - MULTIPROVINCIAL"/>
    <n v="5193991"/>
    <n v="0"/>
  </r>
  <r>
    <s v="2024"/>
    <x v="0"/>
    <x v="0"/>
    <x v="0"/>
    <x v="0"/>
    <s v="2 - Poder Ejecutivo"/>
    <s v="0218 - MINISTERIO DE MEDIO AMBIENTE Y RECURSOS NATURALES"/>
    <s v="0001 - MINISTERIO  DE MEDIO AMBIENTE Y RECURSOS NATURALES"/>
    <x v="3"/>
    <x v="6"/>
    <x v="81"/>
    <x v="2"/>
    <x v="15"/>
    <s v="N"/>
    <s v="00 - N/A"/>
    <s v="10 - FONDO GENERAL"/>
    <s v="(en blanco)"/>
    <s v="99 - MULTIPROVINCIAL"/>
    <n v="47450"/>
    <n v="0"/>
  </r>
  <r>
    <s v="2024"/>
    <x v="0"/>
    <x v="0"/>
    <x v="0"/>
    <x v="0"/>
    <s v="2 - Poder Ejecutivo"/>
    <s v="0218 - MINISTERIO DE MEDIO AMBIENTE Y RECURSOS NATURALES"/>
    <s v="0001 - MINISTERIO  DE MEDIO AMBIENTE Y RECURSOS NATURALES"/>
    <x v="3"/>
    <x v="6"/>
    <x v="81"/>
    <x v="2"/>
    <x v="16"/>
    <s v="N"/>
    <s v="00 - N/A"/>
    <s v="10 - FONDO GENERAL"/>
    <s v="(en blanco)"/>
    <s v="99 - MULTIPROVINCIAL"/>
    <n v="45250"/>
    <n v="0"/>
  </r>
  <r>
    <s v="2024"/>
    <x v="0"/>
    <x v="0"/>
    <x v="0"/>
    <x v="0"/>
    <s v="2 - Poder Ejecutivo"/>
    <s v="0218 - MINISTERIO DE MEDIO AMBIENTE Y RECURSOS NATURALES"/>
    <s v="0001 - MINISTERIO  DE MEDIO AMBIENTE Y RECURSOS NATURALES"/>
    <x v="3"/>
    <x v="6"/>
    <x v="81"/>
    <x v="2"/>
    <x v="19"/>
    <s v="N"/>
    <s v="00 - N/A"/>
    <s v="10 - FONDO GENERAL"/>
    <s v="(en blanco)"/>
    <s v="99 - MULTIPROVINCIAL"/>
    <n v="1000"/>
    <n v="0"/>
  </r>
  <r>
    <s v="2024"/>
    <x v="0"/>
    <x v="0"/>
    <x v="0"/>
    <x v="0"/>
    <s v="2 - Poder Ejecutivo"/>
    <s v="0218 - MINISTERIO DE MEDIO AMBIENTE Y RECURSOS NATURALES"/>
    <s v="0001 - MINISTERIO  DE MEDIO AMBIENTE Y RECURSOS NATURALES"/>
    <x v="3"/>
    <x v="6"/>
    <x v="81"/>
    <x v="2"/>
    <x v="20"/>
    <s v="N"/>
    <s v="00 - N/A"/>
    <s v="10 - FONDO GENERAL"/>
    <s v="(en blanco)"/>
    <s v="99 - MULTIPROVINCIAL"/>
    <n v="305900"/>
    <n v="0"/>
  </r>
  <r>
    <s v="2024"/>
    <x v="0"/>
    <x v="0"/>
    <x v="0"/>
    <x v="0"/>
    <s v="2 - Poder Ejecutivo"/>
    <s v="0218 - MINISTERIO DE MEDIO AMBIENTE Y RECURSOS NATURALES"/>
    <s v="0001 - MINISTERIO  DE MEDIO AMBIENTE Y RECURSOS NATURALES"/>
    <x v="3"/>
    <x v="6"/>
    <x v="81"/>
    <x v="2"/>
    <x v="21"/>
    <s v="N"/>
    <s v="00 - N/A"/>
    <s v="10 - FONDO GENERAL"/>
    <s v="(en blanco)"/>
    <s v="99 - MULTIPROVINCIAL"/>
    <n v="479872"/>
    <n v="0"/>
  </r>
  <r>
    <s v="2024"/>
    <x v="0"/>
    <x v="0"/>
    <x v="0"/>
    <x v="0"/>
    <s v="2 - Poder Ejecutivo"/>
    <s v="0218 - MINISTERIO DE MEDIO AMBIENTE Y RECURSOS NATURALES"/>
    <s v="0001 - MINISTERIO  DE MEDIO AMBIENTE Y RECURSOS NATURALES"/>
    <x v="3"/>
    <x v="6"/>
    <x v="81"/>
    <x v="2"/>
    <x v="21"/>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2"/>
    <x v="0"/>
    <x v="0"/>
    <s v="N"/>
    <s v="00 - N/A"/>
    <s v="10 - FONDO GENERAL"/>
    <s v="(en blanco)"/>
    <s v="99 - MULTIPROVINCIAL"/>
    <n v="16732274"/>
    <n v="1755000"/>
  </r>
  <r>
    <s v="2024"/>
    <x v="0"/>
    <x v="0"/>
    <x v="0"/>
    <x v="0"/>
    <s v="2 - Poder Ejecutivo"/>
    <s v="0218 - MINISTERIO DE MEDIO AMBIENTE Y RECURSOS NATURALES"/>
    <s v="0001 - MINISTERIO  DE MEDIO AMBIENTE Y RECURSOS NATURALES"/>
    <x v="3"/>
    <x v="6"/>
    <x v="82"/>
    <x v="0"/>
    <x v="0"/>
    <s v="N"/>
    <s v="00 - N/A"/>
    <s v="20 - FONDOS CON DESTINO ESPECÍFICO"/>
    <s v="(en blanco)"/>
    <s v="99 - MULTIPROVINCIAL"/>
    <n v="14758900"/>
    <n v="5786875"/>
  </r>
  <r>
    <s v="2024"/>
    <x v="0"/>
    <x v="0"/>
    <x v="0"/>
    <x v="0"/>
    <s v="2 - Poder Ejecutivo"/>
    <s v="0218 - MINISTERIO DE MEDIO AMBIENTE Y RECURSOS NATURALES"/>
    <s v="0001 - MINISTERIO  DE MEDIO AMBIENTE Y RECURSOS NATURALES"/>
    <x v="3"/>
    <x v="6"/>
    <x v="82"/>
    <x v="0"/>
    <x v="1"/>
    <s v="N"/>
    <s v="00 - N/A"/>
    <s v="10 - FONDO GENERAL"/>
    <s v="(en blanco)"/>
    <s v="99 - MULTIPROVINCIAL"/>
    <n v="2261343"/>
    <n v="0"/>
  </r>
  <r>
    <s v="2024"/>
    <x v="0"/>
    <x v="0"/>
    <x v="0"/>
    <x v="0"/>
    <s v="2 - Poder Ejecutivo"/>
    <s v="0218 - MINISTERIO DE MEDIO AMBIENTE Y RECURSOS NATURALES"/>
    <s v="0001 - MINISTERIO  DE MEDIO AMBIENTE Y RECURSOS NATURALES"/>
    <x v="3"/>
    <x v="6"/>
    <x v="82"/>
    <x v="0"/>
    <x v="1"/>
    <s v="N"/>
    <s v="00 - N/A"/>
    <s v="20 - FONDOS CON DESTINO ESPECÍFICO"/>
    <s v="(en blanco)"/>
    <s v="99 - MULTIPROVINCIAL"/>
    <n v="2270600"/>
    <n v="0"/>
  </r>
  <r>
    <s v="2024"/>
    <x v="0"/>
    <x v="0"/>
    <x v="0"/>
    <x v="0"/>
    <s v="2 - Poder Ejecutivo"/>
    <s v="0218 - MINISTERIO DE MEDIO AMBIENTE Y RECURSOS NATURALES"/>
    <s v="0001 - MINISTERIO  DE MEDIO AMBIENTE Y RECURSOS NATURALES"/>
    <x v="3"/>
    <x v="6"/>
    <x v="82"/>
    <x v="0"/>
    <x v="4"/>
    <s v="N"/>
    <s v="00 - N/A"/>
    <s v="10 - FONDO GENERAL"/>
    <s v="(en blanco)"/>
    <s v="99 - MULTIPROVINCIAL"/>
    <n v="2282907"/>
    <n v="264978.82"/>
  </r>
  <r>
    <s v="2024"/>
    <x v="0"/>
    <x v="0"/>
    <x v="0"/>
    <x v="0"/>
    <s v="2 - Poder Ejecutivo"/>
    <s v="0218 - MINISTERIO DE MEDIO AMBIENTE Y RECURSOS NATURALES"/>
    <s v="0001 - MINISTERIO  DE MEDIO AMBIENTE Y RECURSOS NATURALES"/>
    <x v="3"/>
    <x v="6"/>
    <x v="82"/>
    <x v="0"/>
    <x v="4"/>
    <s v="N"/>
    <s v="00 - N/A"/>
    <s v="20 - FONDOS CON DESTINO ESPECÍFICO"/>
    <s v="(en blanco)"/>
    <s v="99 - MULTIPROVINCIAL"/>
    <n v="2089860"/>
    <n v="879888.59"/>
  </r>
  <r>
    <s v="2024"/>
    <x v="0"/>
    <x v="0"/>
    <x v="0"/>
    <x v="0"/>
    <s v="2 - Poder Ejecutivo"/>
    <s v="0218 - MINISTERIO DE MEDIO AMBIENTE Y RECURSOS NATURALES"/>
    <s v="0001 - MINISTERIO  DE MEDIO AMBIENTE Y RECURSOS NATURALES"/>
    <x v="3"/>
    <x v="6"/>
    <x v="82"/>
    <x v="1"/>
    <x v="7"/>
    <s v="N"/>
    <s v="00 - N/A"/>
    <s v="10 - FONDO GENERAL"/>
    <s v="(en blanco)"/>
    <s v="99 - MULTIPROVINCIAL"/>
    <n v="500000"/>
    <n v="0"/>
  </r>
  <r>
    <s v="2024"/>
    <x v="0"/>
    <x v="0"/>
    <x v="0"/>
    <x v="0"/>
    <s v="2 - Poder Ejecutivo"/>
    <s v="0218 - MINISTERIO DE MEDIO AMBIENTE Y RECURSOS NATURALES"/>
    <s v="0001 - MINISTERIO  DE MEDIO AMBIENTE Y RECURSOS NATURALES"/>
    <x v="3"/>
    <x v="6"/>
    <x v="82"/>
    <x v="1"/>
    <x v="12"/>
    <s v="N"/>
    <s v="00 - N/A"/>
    <s v="10 - FONDO GENERAL"/>
    <s v="(en blanco)"/>
    <s v="99 - MULTIPROVINCIAL"/>
    <n v="2000000"/>
    <n v="0"/>
  </r>
  <r>
    <s v="2024"/>
    <x v="0"/>
    <x v="0"/>
    <x v="0"/>
    <x v="0"/>
    <s v="2 - Poder Ejecutivo"/>
    <s v="0218 - MINISTERIO DE MEDIO AMBIENTE Y RECURSOS NATURALES"/>
    <s v="0001 - MINISTERIO  DE MEDIO AMBIENTE Y RECURSOS NATURALES"/>
    <x v="3"/>
    <x v="6"/>
    <x v="82"/>
    <x v="1"/>
    <x v="13"/>
    <s v="N"/>
    <s v="00 - N/A"/>
    <s v="10 - FONDO GENERAL"/>
    <s v="(en blanco)"/>
    <s v="99 - MULTIPROVINCIAL"/>
    <n v="300000"/>
    <n v="0"/>
  </r>
  <r>
    <s v="2024"/>
    <x v="0"/>
    <x v="0"/>
    <x v="0"/>
    <x v="0"/>
    <s v="2 - Poder Ejecutivo"/>
    <s v="0218 - MINISTERIO DE MEDIO AMBIENTE Y RECURSOS NATURALES"/>
    <s v="0001 - MINISTERIO  DE MEDIO AMBIENTE Y RECURSOS NATURALES"/>
    <x v="3"/>
    <x v="6"/>
    <x v="82"/>
    <x v="2"/>
    <x v="15"/>
    <s v="N"/>
    <s v="00 - N/A"/>
    <s v="10 - FONDO GENERAL"/>
    <s v="(en blanco)"/>
    <s v="99 - MULTIPROVINCIAL"/>
    <n v="118900"/>
    <n v="0"/>
  </r>
  <r>
    <s v="2024"/>
    <x v="0"/>
    <x v="0"/>
    <x v="0"/>
    <x v="0"/>
    <s v="2 - Poder Ejecutivo"/>
    <s v="0218 - MINISTERIO DE MEDIO AMBIENTE Y RECURSOS NATURALES"/>
    <s v="0001 - MINISTERIO  DE MEDIO AMBIENTE Y RECURSOS NATURALES"/>
    <x v="3"/>
    <x v="6"/>
    <x v="82"/>
    <x v="2"/>
    <x v="21"/>
    <s v="N"/>
    <s v="00 - N/A"/>
    <s v="10 - FONDO GENERAL"/>
    <s v="(en blanco)"/>
    <s v="99 - MULTIPROVINCIAL"/>
    <n v="23100"/>
    <n v="0"/>
  </r>
  <r>
    <s v="2024"/>
    <x v="0"/>
    <x v="0"/>
    <x v="0"/>
    <x v="0"/>
    <s v="2 - Poder Ejecutivo"/>
    <s v="0218 - MINISTERIO DE MEDIO AMBIENTE Y RECURSOS NATURALES"/>
    <s v="0001 - MINISTERIO  DE MEDIO AMBIENTE Y RECURSOS NATURALES"/>
    <x v="3"/>
    <x v="6"/>
    <x v="17"/>
    <x v="0"/>
    <x v="0"/>
    <s v="N"/>
    <s v="00 - N/A"/>
    <s v="10 - FONDO GENERAL"/>
    <s v="(en blanco)"/>
    <s v="99 - MULTIPROVINCIAL"/>
    <n v="17077961"/>
    <n v="2956500"/>
  </r>
  <r>
    <s v="2024"/>
    <x v="0"/>
    <x v="0"/>
    <x v="0"/>
    <x v="0"/>
    <s v="2 - Poder Ejecutivo"/>
    <s v="0218 - MINISTERIO DE MEDIO AMBIENTE Y RECURSOS NATURALES"/>
    <s v="0001 - MINISTERIO  DE MEDIO AMBIENTE Y RECURSOS NATURALES"/>
    <x v="3"/>
    <x v="6"/>
    <x v="17"/>
    <x v="0"/>
    <x v="0"/>
    <s v="N"/>
    <s v="00 - N/A"/>
    <s v="20 - FONDOS CON DESTINO ESPECÍFICO"/>
    <s v="(en blanco)"/>
    <s v="99 - MULTIPROVINCIAL"/>
    <n v="9997520"/>
    <n v="930000"/>
  </r>
  <r>
    <s v="2024"/>
    <x v="0"/>
    <x v="0"/>
    <x v="0"/>
    <x v="0"/>
    <s v="2 - Poder Ejecutivo"/>
    <s v="0218 - MINISTERIO DE MEDIO AMBIENTE Y RECURSOS NATURALES"/>
    <s v="0001 - MINISTERIO  DE MEDIO AMBIENTE Y RECURSOS NATURALES"/>
    <x v="3"/>
    <x v="6"/>
    <x v="17"/>
    <x v="0"/>
    <x v="1"/>
    <s v="N"/>
    <s v="00 - N/A"/>
    <s v="10 - FONDO GENERAL"/>
    <s v="(en blanco)"/>
    <s v="99 - MULTIPROVINCIAL"/>
    <n v="3398278"/>
    <n v="0"/>
  </r>
  <r>
    <s v="2024"/>
    <x v="0"/>
    <x v="0"/>
    <x v="0"/>
    <x v="0"/>
    <s v="2 - Poder Ejecutivo"/>
    <s v="0218 - MINISTERIO DE MEDIO AMBIENTE Y RECURSOS NATURALES"/>
    <s v="0001 - MINISTERIO  DE MEDIO AMBIENTE Y RECURSOS NATURALES"/>
    <x v="3"/>
    <x v="6"/>
    <x v="17"/>
    <x v="0"/>
    <x v="1"/>
    <s v="N"/>
    <s v="00 - N/A"/>
    <s v="20 - FONDOS CON DESTINO ESPECÍFICO"/>
    <s v="(en blanco)"/>
    <s v="99 - MULTIPROVINCIAL"/>
    <n v="1538080"/>
    <n v="0"/>
  </r>
  <r>
    <s v="2024"/>
    <x v="0"/>
    <x v="0"/>
    <x v="0"/>
    <x v="0"/>
    <s v="2 - Poder Ejecutivo"/>
    <s v="0218 - MINISTERIO DE MEDIO AMBIENTE Y RECURSOS NATURALES"/>
    <s v="0001 - MINISTERIO  DE MEDIO AMBIENTE Y RECURSOS NATURALES"/>
    <x v="3"/>
    <x v="6"/>
    <x v="17"/>
    <x v="0"/>
    <x v="4"/>
    <s v="N"/>
    <s v="00 - N/A"/>
    <s v="10 - FONDO GENERAL"/>
    <s v="(en blanco)"/>
    <s v="99 - MULTIPROVINCIAL"/>
    <n v="2253677"/>
    <n v="423193.81"/>
  </r>
  <r>
    <s v="2024"/>
    <x v="0"/>
    <x v="0"/>
    <x v="0"/>
    <x v="0"/>
    <s v="2 - Poder Ejecutivo"/>
    <s v="0218 - MINISTERIO DE MEDIO AMBIENTE Y RECURSOS NATURALES"/>
    <s v="0001 - MINISTERIO  DE MEDIO AMBIENTE Y RECURSOS NATURALES"/>
    <x v="3"/>
    <x v="6"/>
    <x v="17"/>
    <x v="0"/>
    <x v="4"/>
    <s v="N"/>
    <s v="00 - N/A"/>
    <s v="20 - FONDOS CON DESTINO ESPECÍFICO"/>
    <s v="(en blanco)"/>
    <s v="99 - MULTIPROVINCIAL"/>
    <n v="1415649"/>
    <n v="142659.79"/>
  </r>
  <r>
    <s v="2024"/>
    <x v="0"/>
    <x v="0"/>
    <x v="0"/>
    <x v="0"/>
    <s v="2 - Poder Ejecutivo"/>
    <s v="0218 - MINISTERIO DE MEDIO AMBIENTE Y RECURSOS NATURALES"/>
    <s v="0001 - MINISTERIO  DE MEDIO AMBIENTE Y RECURSOS NATURALES"/>
    <x v="3"/>
    <x v="6"/>
    <x v="17"/>
    <x v="1"/>
    <x v="6"/>
    <s v="N"/>
    <s v="00 - N/A"/>
    <s v="10 - FONDO GENERAL"/>
    <s v="(en blanco)"/>
    <s v="99 - MULTIPROVINCIAL"/>
    <n v="1000000"/>
    <n v="0"/>
  </r>
  <r>
    <s v="2024"/>
    <x v="0"/>
    <x v="0"/>
    <x v="0"/>
    <x v="0"/>
    <s v="2 - Poder Ejecutivo"/>
    <s v="0218 - MINISTERIO DE MEDIO AMBIENTE Y RECURSOS NATURALES"/>
    <s v="0001 - MINISTERIO  DE MEDIO AMBIENTE Y RECURSOS NATURALES"/>
    <x v="3"/>
    <x v="6"/>
    <x v="17"/>
    <x v="1"/>
    <x v="7"/>
    <s v="N"/>
    <s v="00 - N/A"/>
    <s v="10 - FONDO GENERAL"/>
    <s v="(en blanco)"/>
    <s v="99 - MULTIPROVINCIAL"/>
    <n v="2483100"/>
    <n v="207130.76"/>
  </r>
  <r>
    <s v="2024"/>
    <x v="0"/>
    <x v="0"/>
    <x v="0"/>
    <x v="0"/>
    <s v="2 - Poder Ejecutivo"/>
    <s v="0218 - MINISTERIO DE MEDIO AMBIENTE Y RECURSOS NATURALES"/>
    <s v="0001 - MINISTERIO  DE MEDIO AMBIENTE Y RECURSOS NATURALES"/>
    <x v="3"/>
    <x v="6"/>
    <x v="17"/>
    <x v="1"/>
    <x v="8"/>
    <s v="N"/>
    <s v="00 - N/A"/>
    <s v="10 - FONDO GENERAL"/>
    <s v="(en blanco)"/>
    <s v="99 - MULTIPROVINCIAL"/>
    <n v="1501200"/>
    <n v="1311129.58"/>
  </r>
  <r>
    <s v="2024"/>
    <x v="0"/>
    <x v="0"/>
    <x v="0"/>
    <x v="0"/>
    <s v="2 - Poder Ejecutivo"/>
    <s v="0218 - MINISTERIO DE MEDIO AMBIENTE Y RECURSOS NATURALES"/>
    <s v="0001 - MINISTERIO  DE MEDIO AMBIENTE Y RECURSOS NATURALES"/>
    <x v="3"/>
    <x v="6"/>
    <x v="17"/>
    <x v="1"/>
    <x v="9"/>
    <s v="N"/>
    <s v="00 - N/A"/>
    <s v="10 - FONDO GENERAL"/>
    <s v="(en blanco)"/>
    <s v="99 - MULTIPROVINCIAL"/>
    <n v="1000000"/>
    <n v="0"/>
  </r>
  <r>
    <s v="2024"/>
    <x v="0"/>
    <x v="0"/>
    <x v="0"/>
    <x v="0"/>
    <s v="2 - Poder Ejecutivo"/>
    <s v="0218 - MINISTERIO DE MEDIO AMBIENTE Y RECURSOS NATURALES"/>
    <s v="0001 - MINISTERIO  DE MEDIO AMBIENTE Y RECURSOS NATURALES"/>
    <x v="3"/>
    <x v="6"/>
    <x v="17"/>
    <x v="1"/>
    <x v="9"/>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x v="1"/>
    <x v="11"/>
    <s v="N"/>
    <s v="00 - N/A"/>
    <s v="10 - FONDO GENERAL"/>
    <s v="(en blanco)"/>
    <s v="99 - MULTIPROVINCIAL"/>
    <n v="2000000"/>
    <n v="0"/>
  </r>
  <r>
    <s v="2024"/>
    <x v="0"/>
    <x v="0"/>
    <x v="0"/>
    <x v="0"/>
    <s v="2 - Poder Ejecutivo"/>
    <s v="0218 - MINISTERIO DE MEDIO AMBIENTE Y RECURSOS NATURALES"/>
    <s v="0001 - MINISTERIO  DE MEDIO AMBIENTE Y RECURSOS NATURALES"/>
    <x v="3"/>
    <x v="6"/>
    <x v="17"/>
    <x v="1"/>
    <x v="12"/>
    <s v="N"/>
    <s v="00 - N/A"/>
    <s v="10 - FONDO GENERAL"/>
    <s v="(en blanco)"/>
    <s v="99 - MULTIPROVINCIAL"/>
    <n v="19480000"/>
    <n v="0"/>
  </r>
  <r>
    <s v="2024"/>
    <x v="0"/>
    <x v="0"/>
    <x v="0"/>
    <x v="0"/>
    <s v="2 - Poder Ejecutivo"/>
    <s v="0218 - MINISTERIO DE MEDIO AMBIENTE Y RECURSOS NATURALES"/>
    <s v="0001 - MINISTERIO  DE MEDIO AMBIENTE Y RECURSOS NATURALES"/>
    <x v="3"/>
    <x v="6"/>
    <x v="17"/>
    <x v="1"/>
    <x v="12"/>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x v="1"/>
    <x v="12"/>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x v="1"/>
    <x v="13"/>
    <s v="N"/>
    <s v="00 - N/A"/>
    <s v="10 - FONDO GENERAL"/>
    <s v="(en blanco)"/>
    <s v="99 - MULTIPROVINCIAL"/>
    <n v="3000000"/>
    <n v="0"/>
  </r>
  <r>
    <s v="2024"/>
    <x v="0"/>
    <x v="0"/>
    <x v="0"/>
    <x v="0"/>
    <s v="2 - Poder Ejecutivo"/>
    <s v="0218 - MINISTERIO DE MEDIO AMBIENTE Y RECURSOS NATURALES"/>
    <s v="0001 - MINISTERIO  DE MEDIO AMBIENTE Y RECURSOS NATURALES"/>
    <x v="3"/>
    <x v="6"/>
    <x v="17"/>
    <x v="2"/>
    <x v="14"/>
    <s v="N"/>
    <s v="00 - N/A"/>
    <s v="10 - FONDO GENERAL"/>
    <s v="(en blanco)"/>
    <s v="99 - MULTIPROVINCIAL"/>
    <n v="1988"/>
    <n v="0"/>
  </r>
  <r>
    <s v="2024"/>
    <x v="0"/>
    <x v="0"/>
    <x v="0"/>
    <x v="0"/>
    <s v="2 - Poder Ejecutivo"/>
    <s v="0218 - MINISTERIO DE MEDIO AMBIENTE Y RECURSOS NATURALES"/>
    <s v="0001 - MINISTERIO  DE MEDIO AMBIENTE Y RECURSOS NATURALES"/>
    <x v="3"/>
    <x v="6"/>
    <x v="17"/>
    <x v="2"/>
    <x v="15"/>
    <s v="N"/>
    <s v="00 - N/A"/>
    <s v="10 - FONDO GENERAL"/>
    <s v="(en blanco)"/>
    <s v="99 - MULTIPROVINCIAL"/>
    <n v="17995"/>
    <n v="0"/>
  </r>
  <r>
    <s v="2024"/>
    <x v="0"/>
    <x v="0"/>
    <x v="0"/>
    <x v="0"/>
    <s v="2 - Poder Ejecutivo"/>
    <s v="0218 - MINISTERIO DE MEDIO AMBIENTE Y RECURSOS NATURALES"/>
    <s v="0001 - MINISTERIO  DE MEDIO AMBIENTE Y RECURSOS NATURALES"/>
    <x v="3"/>
    <x v="6"/>
    <x v="17"/>
    <x v="2"/>
    <x v="16"/>
    <s v="N"/>
    <s v="00 - N/A"/>
    <s v="10 - FONDO GENERAL"/>
    <s v="(en blanco)"/>
    <s v="99 - MULTIPROVINCIAL"/>
    <n v="722720"/>
    <n v="0"/>
  </r>
  <r>
    <s v="2024"/>
    <x v="0"/>
    <x v="0"/>
    <x v="0"/>
    <x v="0"/>
    <s v="2 - Poder Ejecutivo"/>
    <s v="0218 - MINISTERIO DE MEDIO AMBIENTE Y RECURSOS NATURALES"/>
    <s v="0001 - MINISTERIO  DE MEDIO AMBIENTE Y RECURSOS NATURALES"/>
    <x v="3"/>
    <x v="6"/>
    <x v="17"/>
    <x v="2"/>
    <x v="17"/>
    <s v="N"/>
    <s v="00 - N/A"/>
    <s v="10 - FONDO GENERAL"/>
    <s v="(en blanco)"/>
    <s v="99 - MULTIPROVINCIAL"/>
    <n v="4000"/>
    <n v="0"/>
  </r>
  <r>
    <s v="2024"/>
    <x v="0"/>
    <x v="0"/>
    <x v="0"/>
    <x v="0"/>
    <s v="2 - Poder Ejecutivo"/>
    <s v="0218 - MINISTERIO DE MEDIO AMBIENTE Y RECURSOS NATURALES"/>
    <s v="0001 - MINISTERIO  DE MEDIO AMBIENTE Y RECURSOS NATURALES"/>
    <x v="3"/>
    <x v="6"/>
    <x v="17"/>
    <x v="2"/>
    <x v="18"/>
    <s v="N"/>
    <s v="00 - N/A"/>
    <s v="10 - FONDO GENERAL"/>
    <s v="(en blanco)"/>
    <s v="99 - MULTIPROVINCIAL"/>
    <n v="9560"/>
    <n v="0"/>
  </r>
  <r>
    <s v="2024"/>
    <x v="0"/>
    <x v="0"/>
    <x v="0"/>
    <x v="0"/>
    <s v="2 - Poder Ejecutivo"/>
    <s v="0218 - MINISTERIO DE MEDIO AMBIENTE Y RECURSOS NATURALES"/>
    <s v="0001 - MINISTERIO  DE MEDIO AMBIENTE Y RECURSOS NATURALES"/>
    <x v="3"/>
    <x v="6"/>
    <x v="17"/>
    <x v="2"/>
    <x v="19"/>
    <s v="N"/>
    <s v="00 - N/A"/>
    <s v="10 - FONDO GENERAL"/>
    <s v="(en blanco)"/>
    <s v="99 - MULTIPROVINCIAL"/>
    <n v="11000"/>
    <n v="0"/>
  </r>
  <r>
    <s v="2024"/>
    <x v="0"/>
    <x v="0"/>
    <x v="0"/>
    <x v="0"/>
    <s v="2 - Poder Ejecutivo"/>
    <s v="0218 - MINISTERIO DE MEDIO AMBIENTE Y RECURSOS NATURALES"/>
    <s v="0001 - MINISTERIO  DE MEDIO AMBIENTE Y RECURSOS NATURALES"/>
    <x v="3"/>
    <x v="6"/>
    <x v="17"/>
    <x v="2"/>
    <x v="20"/>
    <s v="N"/>
    <s v="00 - N/A"/>
    <s v="10 - FONDO GENERAL"/>
    <s v="(en blanco)"/>
    <s v="99 - MULTIPROVINCIAL"/>
    <n v="1710"/>
    <n v="0"/>
  </r>
  <r>
    <s v="2024"/>
    <x v="0"/>
    <x v="0"/>
    <x v="0"/>
    <x v="0"/>
    <s v="2 - Poder Ejecutivo"/>
    <s v="0218 - MINISTERIO DE MEDIO AMBIENTE Y RECURSOS NATURALES"/>
    <s v="0001 - MINISTERIO  DE MEDIO AMBIENTE Y RECURSOS NATURALES"/>
    <x v="3"/>
    <x v="6"/>
    <x v="17"/>
    <x v="2"/>
    <x v="21"/>
    <s v="N"/>
    <s v="00 - N/A"/>
    <s v="10 - FONDO GENERAL"/>
    <s v="(en blanco)"/>
    <s v="99 - MULTIPROVINCIAL"/>
    <n v="570684"/>
    <n v="0"/>
  </r>
  <r>
    <s v="2024"/>
    <x v="0"/>
    <x v="0"/>
    <x v="0"/>
    <x v="0"/>
    <s v="2 - Poder Ejecutivo"/>
    <s v="0218 - MINISTERIO DE MEDIO AMBIENTE Y RECURSOS NATURALES"/>
    <s v="0007 - UNIDAD TÉCNICA EJECUTORA DE PROYECTOS DE DESARROLLO AGROFORESTAL"/>
    <x v="3"/>
    <x v="9"/>
    <x v="80"/>
    <x v="0"/>
    <x v="0"/>
    <s v="N"/>
    <s v="00 - N/A"/>
    <s v="10 - FONDO GENERAL"/>
    <s v="(en blanco)"/>
    <s v="99 - MULTIPROVINCIAL"/>
    <n v="28212650"/>
    <n v="5137500"/>
  </r>
  <r>
    <s v="2024"/>
    <x v="0"/>
    <x v="0"/>
    <x v="0"/>
    <x v="0"/>
    <s v="2 - Poder Ejecutivo"/>
    <s v="0218 - MINISTERIO DE MEDIO AMBIENTE Y RECURSOS NATURALES"/>
    <s v="0007 - UNIDAD TÉCNICA EJECUTORA DE PROYECTOS DE DESARROLLO AGROFORESTAL"/>
    <x v="3"/>
    <x v="9"/>
    <x v="80"/>
    <x v="0"/>
    <x v="1"/>
    <s v="N"/>
    <s v="00 - N/A"/>
    <s v="10 - FONDO GENERAL"/>
    <s v="(en blanco)"/>
    <s v="99 - MULTIPROVINCIAL"/>
    <n v="4926000"/>
    <n v="220500"/>
  </r>
  <r>
    <s v="2024"/>
    <x v="0"/>
    <x v="0"/>
    <x v="0"/>
    <x v="0"/>
    <s v="2 - Poder Ejecutivo"/>
    <s v="0218 - MINISTERIO DE MEDIO AMBIENTE Y RECURSOS NATURALES"/>
    <s v="0007 - UNIDAD TÉCNICA EJECUTORA DE PROYECTOS DE DESARROLLO AGROFORESTAL"/>
    <x v="3"/>
    <x v="9"/>
    <x v="80"/>
    <x v="0"/>
    <x v="4"/>
    <s v="N"/>
    <s v="00 - N/A"/>
    <s v="10 - FONDO GENERAL"/>
    <s v="(en blanco)"/>
    <s v="99 - MULTIPROVINCIAL"/>
    <n v="2726984"/>
    <n v="577187.27"/>
  </r>
  <r>
    <s v="2024"/>
    <x v="0"/>
    <x v="0"/>
    <x v="0"/>
    <x v="0"/>
    <s v="2 - Poder Ejecutivo"/>
    <s v="0218 - MINISTERIO DE MEDIO AMBIENTE Y RECURSOS NATURALES"/>
    <s v="0007 - UNIDAD TÉCNICA EJECUTORA DE PROYECTOS DE DESARROLLO AGROFORESTAL"/>
    <x v="3"/>
    <x v="9"/>
    <x v="80"/>
    <x v="1"/>
    <x v="5"/>
    <s v="N"/>
    <s v="00 - N/A"/>
    <s v="10 - FONDO GENERAL"/>
    <s v="(en blanco)"/>
    <s v="99 - MULTIPROVINCIAL"/>
    <n v="7625500"/>
    <n v="1127312.1199999999"/>
  </r>
  <r>
    <s v="2024"/>
    <x v="0"/>
    <x v="0"/>
    <x v="0"/>
    <x v="0"/>
    <s v="2 - Poder Ejecutivo"/>
    <s v="0218 - MINISTERIO DE MEDIO AMBIENTE Y RECURSOS NATURALES"/>
    <s v="0007 - UNIDAD TÉCNICA EJECUTORA DE PROYECTOS DE DESARROLLO AGROFORESTAL"/>
    <x v="3"/>
    <x v="9"/>
    <x v="80"/>
    <x v="1"/>
    <x v="9"/>
    <s v="N"/>
    <s v="00 - N/A"/>
    <s v="10 - FONDO GENERAL"/>
    <s v="(en blanco)"/>
    <s v="99 - MULTIPROVINCIAL"/>
    <n v="1000000"/>
    <n v="228206.11000000002"/>
  </r>
  <r>
    <s v="2024"/>
    <x v="0"/>
    <x v="0"/>
    <x v="0"/>
    <x v="0"/>
    <s v="2 - Poder Ejecutivo"/>
    <s v="0218 - MINISTERIO DE MEDIO AMBIENTE Y RECURSOS NATURALES"/>
    <s v="0007 - UNIDAD TÉCNICA EJECUTORA DE PROYECTOS DE DESARROLLO AGROFORESTAL"/>
    <x v="3"/>
    <x v="9"/>
    <x v="80"/>
    <x v="1"/>
    <x v="10"/>
    <s v="N"/>
    <s v="00 - N/A"/>
    <s v="10 - FONDO GENERAL"/>
    <s v="(en blanco)"/>
    <s v="99 - MULTIPROVINCIAL"/>
    <n v="2761000"/>
    <n v="1664325.1500000001"/>
  </r>
  <r>
    <s v="2024"/>
    <x v="0"/>
    <x v="0"/>
    <x v="0"/>
    <x v="0"/>
    <s v="2 - Poder Ejecutivo"/>
    <s v="0218 - MINISTERIO DE MEDIO AMBIENTE Y RECURSOS NATURALES"/>
    <s v="0007 - UNIDAD TÉCNICA EJECUTORA DE PROYECTOS DE DESARROLLO AGROFORESTAL"/>
    <x v="3"/>
    <x v="9"/>
    <x v="80"/>
    <x v="1"/>
    <x v="12"/>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0"/>
    <x v="2"/>
    <x v="15"/>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0"/>
    <x v="2"/>
    <x v="16"/>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0"/>
    <x v="2"/>
    <x v="18"/>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0"/>
    <x v="2"/>
    <x v="20"/>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0"/>
    <x v="2"/>
    <x v="21"/>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x v="0"/>
    <x v="0"/>
    <s v="N"/>
    <s v="00 - N/A"/>
    <s v="10 - FONDO GENERAL"/>
    <s v="(en blanco)"/>
    <s v="99 - MULTIPROVINCIAL"/>
    <n v="808764913"/>
    <n v="152761373.26000002"/>
  </r>
  <r>
    <s v="2024"/>
    <x v="0"/>
    <x v="0"/>
    <x v="0"/>
    <x v="0"/>
    <s v="2 - Poder Ejecutivo"/>
    <s v="0219 - MINISTERIO DE EDUCACIÓN SUPERIOR CIENCIA Y TECNOLOGÍA"/>
    <s v="0001 - MINISTERIO DE EDUCACION SUPERIOR, CIENCIA Y TECNOLOGIA"/>
    <x v="2"/>
    <x v="10"/>
    <x v="24"/>
    <x v="0"/>
    <x v="0"/>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0"/>
    <x v="1"/>
    <s v="N"/>
    <s v="00 - N/A"/>
    <s v="10 - FONDO GENERAL"/>
    <s v="(en blanco)"/>
    <s v="99 - MULTIPROVINCIAL"/>
    <n v="152728693"/>
    <n v="4200636.67"/>
  </r>
  <r>
    <s v="2024"/>
    <x v="0"/>
    <x v="0"/>
    <x v="0"/>
    <x v="0"/>
    <s v="2 - Poder Ejecutivo"/>
    <s v="0219 - MINISTERIO DE EDUCACIÓN SUPERIOR CIENCIA Y TECNOLOGÍA"/>
    <s v="0001 - MINISTERIO DE EDUCACION SUPERIOR, CIENCIA Y TECNOLOGIA"/>
    <x v="2"/>
    <x v="10"/>
    <x v="24"/>
    <x v="0"/>
    <x v="4"/>
    <s v="N"/>
    <s v="00 - N/A"/>
    <s v="10 - FONDO GENERAL"/>
    <s v="(en blanco)"/>
    <s v="99 - MULTIPROVINCIAL"/>
    <n v="93564554"/>
    <n v="23018838.780000001"/>
  </r>
  <r>
    <s v="2024"/>
    <x v="0"/>
    <x v="0"/>
    <x v="0"/>
    <x v="0"/>
    <s v="2 - Poder Ejecutivo"/>
    <s v="0219 - MINISTERIO DE EDUCACIÓN SUPERIOR CIENCIA Y TECNOLOGÍA"/>
    <s v="0001 - MINISTERIO DE EDUCACION SUPERIOR, CIENCIA Y TECNOLOGIA"/>
    <x v="2"/>
    <x v="10"/>
    <x v="24"/>
    <x v="0"/>
    <x v="4"/>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5"/>
    <s v="N"/>
    <s v="00 - N/A"/>
    <s v="10 - FONDO GENERAL"/>
    <s v="(en blanco)"/>
    <s v="99 - MULTIPROVINCIAL"/>
    <n v="25150000"/>
    <n v="5429366.8199999994"/>
  </r>
  <r>
    <s v="2024"/>
    <x v="0"/>
    <x v="0"/>
    <x v="0"/>
    <x v="0"/>
    <s v="2 - Poder Ejecutivo"/>
    <s v="0219 - MINISTERIO DE EDUCACIÓN SUPERIOR CIENCIA Y TECNOLOGÍA"/>
    <s v="0001 - MINISTERIO DE EDUCACION SUPERIOR, CIENCIA Y TECNOLOGIA"/>
    <x v="2"/>
    <x v="10"/>
    <x v="24"/>
    <x v="1"/>
    <x v="6"/>
    <s v="N"/>
    <s v="00 - N/A"/>
    <s v="10 - FONDO GENERAL"/>
    <s v="(en blanco)"/>
    <s v="99 - MULTIPROVINCIAL"/>
    <n v="15280500"/>
    <n v="102660"/>
  </r>
  <r>
    <s v="2024"/>
    <x v="0"/>
    <x v="0"/>
    <x v="0"/>
    <x v="0"/>
    <s v="2 - Poder Ejecutivo"/>
    <s v="0219 - MINISTERIO DE EDUCACIÓN SUPERIOR CIENCIA Y TECNOLOGÍA"/>
    <s v="0001 - MINISTERIO DE EDUCACION SUPERIOR, CIENCIA Y TECNOLOGIA"/>
    <x v="2"/>
    <x v="10"/>
    <x v="24"/>
    <x v="1"/>
    <x v="7"/>
    <s v="N"/>
    <s v="00 - N/A"/>
    <s v="10 - FONDO GENERAL"/>
    <s v="(en blanco)"/>
    <s v="99 - MULTIPROVINCIAL"/>
    <n v="8884200"/>
    <n v="27756.2"/>
  </r>
  <r>
    <s v="2024"/>
    <x v="0"/>
    <x v="0"/>
    <x v="0"/>
    <x v="0"/>
    <s v="2 - Poder Ejecutivo"/>
    <s v="0219 - MINISTERIO DE EDUCACIÓN SUPERIOR CIENCIA Y TECNOLOGÍA"/>
    <s v="0001 - MINISTERIO DE EDUCACION SUPERIOR, CIENCIA Y TECNOLOGIA"/>
    <x v="2"/>
    <x v="10"/>
    <x v="24"/>
    <x v="1"/>
    <x v="7"/>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8"/>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x v="1"/>
    <x v="8"/>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9"/>
    <s v="N"/>
    <s v="00 - N/A"/>
    <s v="10 - FONDO GENERAL"/>
    <s v="(en blanco)"/>
    <s v="99 - MULTIPROVINCIAL"/>
    <n v="51399000"/>
    <n v="5728298.6699999999"/>
  </r>
  <r>
    <s v="2024"/>
    <x v="0"/>
    <x v="0"/>
    <x v="0"/>
    <x v="0"/>
    <s v="2 - Poder Ejecutivo"/>
    <s v="0219 - MINISTERIO DE EDUCACIÓN SUPERIOR CIENCIA Y TECNOLOGÍA"/>
    <s v="0001 - MINISTERIO DE EDUCACION SUPERIOR, CIENCIA Y TECNOLOGIA"/>
    <x v="2"/>
    <x v="10"/>
    <x v="24"/>
    <x v="1"/>
    <x v="10"/>
    <s v="N"/>
    <s v="00 - N/A"/>
    <s v="10 - FONDO GENERAL"/>
    <s v="(en blanco)"/>
    <s v="99 - MULTIPROVINCIAL"/>
    <n v="12485000"/>
    <n v="4849421.4800000004"/>
  </r>
  <r>
    <s v="2024"/>
    <x v="0"/>
    <x v="0"/>
    <x v="0"/>
    <x v="0"/>
    <s v="2 - Poder Ejecutivo"/>
    <s v="0219 - MINISTERIO DE EDUCACIÓN SUPERIOR CIENCIA Y TECNOLOGÍA"/>
    <s v="0001 - MINISTERIO DE EDUCACION SUPERIOR, CIENCIA Y TECNOLOGIA"/>
    <x v="2"/>
    <x v="10"/>
    <x v="24"/>
    <x v="1"/>
    <x v="11"/>
    <s v="N"/>
    <s v="00 - N/A"/>
    <s v="10 - FONDO GENERAL"/>
    <s v="(en blanco)"/>
    <s v="99 - MULTIPROVINCIAL"/>
    <n v="14246000"/>
    <n v="617978.66"/>
  </r>
  <r>
    <s v="2024"/>
    <x v="0"/>
    <x v="0"/>
    <x v="0"/>
    <x v="0"/>
    <s v="2 - Poder Ejecutivo"/>
    <s v="0219 - MINISTERIO DE EDUCACIÓN SUPERIOR CIENCIA Y TECNOLOGÍA"/>
    <s v="0001 - MINISTERIO DE EDUCACION SUPERIOR, CIENCIA Y TECNOLOGIA"/>
    <x v="2"/>
    <x v="10"/>
    <x v="24"/>
    <x v="1"/>
    <x v="12"/>
    <s v="N"/>
    <s v="00 - N/A"/>
    <s v="10 - FONDO GENERAL"/>
    <s v="(en blanco)"/>
    <s v="99 - MULTIPROVINCIAL"/>
    <n v="284927345"/>
    <n v="18843816.32"/>
  </r>
  <r>
    <s v="2024"/>
    <x v="0"/>
    <x v="0"/>
    <x v="0"/>
    <x v="0"/>
    <s v="2 - Poder Ejecutivo"/>
    <s v="0219 - MINISTERIO DE EDUCACIÓN SUPERIOR CIENCIA Y TECNOLOGÍA"/>
    <s v="0001 - MINISTERIO DE EDUCACION SUPERIOR, CIENCIA Y TECNOLOGIA"/>
    <x v="2"/>
    <x v="10"/>
    <x v="24"/>
    <x v="1"/>
    <x v="12"/>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x v="1"/>
    <x v="13"/>
    <s v="N"/>
    <s v="00 - N/A"/>
    <s v="10 - FONDO GENERAL"/>
    <s v="(en blanco)"/>
    <s v="99 - MULTIPROVINCIAL"/>
    <n v="10548852"/>
    <n v="1314180.1599999999"/>
  </r>
  <r>
    <s v="2024"/>
    <x v="0"/>
    <x v="0"/>
    <x v="0"/>
    <x v="0"/>
    <s v="2 - Poder Ejecutivo"/>
    <s v="0219 - MINISTERIO DE EDUCACIÓN SUPERIOR CIENCIA Y TECNOLOGÍA"/>
    <s v="0001 - MINISTERIO DE EDUCACION SUPERIOR, CIENCIA Y TECNOLOGIA"/>
    <x v="2"/>
    <x v="10"/>
    <x v="24"/>
    <x v="2"/>
    <x v="14"/>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x v="2"/>
    <x v="14"/>
    <s v="N"/>
    <s v="00 - N/A"/>
    <s v="20 - FONDOS CON DESTINO ESPECÍFICO"/>
    <s v="(en blanco)"/>
    <s v="99 - MULTIPROVINCIAL"/>
    <n v="3450000"/>
    <n v="225792"/>
  </r>
  <r>
    <s v="2024"/>
    <x v="0"/>
    <x v="0"/>
    <x v="0"/>
    <x v="0"/>
    <s v="2 - Poder Ejecutivo"/>
    <s v="0219 - MINISTERIO DE EDUCACIÓN SUPERIOR CIENCIA Y TECNOLOGÍA"/>
    <s v="0001 - MINISTERIO DE EDUCACION SUPERIOR, CIENCIA Y TECNOLOGIA"/>
    <x v="2"/>
    <x v="10"/>
    <x v="24"/>
    <x v="2"/>
    <x v="15"/>
    <s v="N"/>
    <s v="00 - N/A"/>
    <s v="10 - FONDO GENERAL"/>
    <s v="(en blanco)"/>
    <s v="99 - MULTIPROVINCIAL"/>
    <n v="5567169"/>
    <n v="0"/>
  </r>
  <r>
    <s v="2024"/>
    <x v="0"/>
    <x v="0"/>
    <x v="0"/>
    <x v="0"/>
    <s v="2 - Poder Ejecutivo"/>
    <s v="0219 - MINISTERIO DE EDUCACIÓN SUPERIOR CIENCIA Y TECNOLOGÍA"/>
    <s v="0001 - MINISTERIO DE EDUCACION SUPERIOR, CIENCIA Y TECNOLOGIA"/>
    <x v="2"/>
    <x v="10"/>
    <x v="24"/>
    <x v="2"/>
    <x v="15"/>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x v="2"/>
    <x v="16"/>
    <s v="N"/>
    <s v="00 - N/A"/>
    <s v="10 - FONDO GENERAL"/>
    <s v="(en blanco)"/>
    <s v="99 - MULTIPROVINCIAL"/>
    <n v="40475000"/>
    <n v="0"/>
  </r>
  <r>
    <s v="2024"/>
    <x v="0"/>
    <x v="0"/>
    <x v="0"/>
    <x v="0"/>
    <s v="2 - Poder Ejecutivo"/>
    <s v="0219 - MINISTERIO DE EDUCACIÓN SUPERIOR CIENCIA Y TECNOLOGÍA"/>
    <s v="0001 - MINISTERIO DE EDUCACION SUPERIOR, CIENCIA Y TECNOLOGIA"/>
    <x v="2"/>
    <x v="10"/>
    <x v="24"/>
    <x v="2"/>
    <x v="16"/>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x v="2"/>
    <x v="10"/>
    <x v="24"/>
    <x v="2"/>
    <x v="17"/>
    <s v="N"/>
    <s v="00 - N/A"/>
    <s v="10 - FONDO GENERAL"/>
    <s v="(en blanco)"/>
    <s v="99 - MULTIPROVINCIAL"/>
    <n v="250000"/>
    <n v="0"/>
  </r>
  <r>
    <s v="2024"/>
    <x v="0"/>
    <x v="0"/>
    <x v="0"/>
    <x v="0"/>
    <s v="2 - Poder Ejecutivo"/>
    <s v="0219 - MINISTERIO DE EDUCACIÓN SUPERIOR CIENCIA Y TECNOLOGÍA"/>
    <s v="0001 - MINISTERIO DE EDUCACION SUPERIOR, CIENCIA Y TECNOLOGIA"/>
    <x v="2"/>
    <x v="10"/>
    <x v="24"/>
    <x v="2"/>
    <x v="18"/>
    <s v="N"/>
    <s v="00 - N/A"/>
    <s v="10 - FONDO GENERAL"/>
    <s v="(en blanco)"/>
    <s v="99 - MULTIPROVINCIAL"/>
    <n v="2500000"/>
    <n v="0"/>
  </r>
  <r>
    <s v="2024"/>
    <x v="0"/>
    <x v="0"/>
    <x v="0"/>
    <x v="0"/>
    <s v="2 - Poder Ejecutivo"/>
    <s v="0219 - MINISTERIO DE EDUCACIÓN SUPERIOR CIENCIA Y TECNOLOGÍA"/>
    <s v="0001 - MINISTERIO DE EDUCACION SUPERIOR, CIENCIA Y TECNOLOGIA"/>
    <x v="2"/>
    <x v="10"/>
    <x v="24"/>
    <x v="2"/>
    <x v="19"/>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x v="2"/>
    <x v="20"/>
    <s v="N"/>
    <s v="00 - N/A"/>
    <s v="10 - FONDO GENERAL"/>
    <s v="(en blanco)"/>
    <s v="99 - MULTIPROVINCIAL"/>
    <n v="11750000"/>
    <n v="199656"/>
  </r>
  <r>
    <s v="2024"/>
    <x v="0"/>
    <x v="0"/>
    <x v="0"/>
    <x v="0"/>
    <s v="2 - Poder Ejecutivo"/>
    <s v="0219 - MINISTERIO DE EDUCACIÓN SUPERIOR CIENCIA Y TECNOLOGÍA"/>
    <s v="0001 - MINISTERIO DE EDUCACION SUPERIOR, CIENCIA Y TECNOLOGIA"/>
    <x v="2"/>
    <x v="10"/>
    <x v="24"/>
    <x v="2"/>
    <x v="21"/>
    <s v="N"/>
    <s v="00 - N/A"/>
    <s v="10 - FONDO GENERAL"/>
    <s v="(en blanco)"/>
    <s v="99 - MULTIPROVINCIAL"/>
    <n v="1990000"/>
    <n v="0"/>
  </r>
  <r>
    <s v="2024"/>
    <x v="0"/>
    <x v="0"/>
    <x v="0"/>
    <x v="0"/>
    <s v="2 - Poder Ejecutivo"/>
    <s v="0219 - MINISTERIO DE EDUCACIÓN SUPERIOR CIENCIA Y TECNOLOGÍA"/>
    <s v="0001 - MINISTERIO DE EDUCACION SUPERIOR, CIENCIA Y TECNOLOGIA"/>
    <x v="2"/>
    <x v="10"/>
    <x v="24"/>
    <x v="2"/>
    <x v="21"/>
    <s v="N"/>
    <s v="00 - N/A"/>
    <s v="20 - FONDOS CON DESTINO ESPECÍFICO"/>
    <s v="(en blanco)"/>
    <s v="99 - MULTIPROVINCIAL"/>
    <n v="29505044"/>
    <n v="5390744.2199999997"/>
  </r>
  <r>
    <s v="2024"/>
    <x v="0"/>
    <x v="0"/>
    <x v="0"/>
    <x v="0"/>
    <s v="2 - Poder Ejecutivo"/>
    <s v="0219 - MINISTERIO DE EDUCACIÓN SUPERIOR CIENCIA Y TECNOLOGÍA"/>
    <s v="0002 - INSTITUTO TECNOLÓGICO DE LAS AMÉRICAS"/>
    <x v="2"/>
    <x v="10"/>
    <x v="45"/>
    <x v="0"/>
    <x v="0"/>
    <s v="N"/>
    <s v="00 - N/A"/>
    <s v="10 - FONDO GENERAL"/>
    <s v="(en blanco)"/>
    <s v="99 - MULTIPROVINCIAL"/>
    <n v="606201281"/>
    <n v="108446635.78000002"/>
  </r>
  <r>
    <s v="2024"/>
    <x v="0"/>
    <x v="0"/>
    <x v="0"/>
    <x v="0"/>
    <s v="2 - Poder Ejecutivo"/>
    <s v="0219 - MINISTERIO DE EDUCACIÓN SUPERIOR CIENCIA Y TECNOLOGÍA"/>
    <s v="0002 - INSTITUTO TECNOLÓGICO DE LAS AMÉRICAS"/>
    <x v="2"/>
    <x v="10"/>
    <x v="45"/>
    <x v="0"/>
    <x v="0"/>
    <s v="N"/>
    <s v="00 - N/A"/>
    <s v="20 - FONDOS CON DESTINO ESPECÍFICO"/>
    <s v="(en blanco)"/>
    <s v="99 - MULTIPROVINCIAL"/>
    <n v="4000000"/>
    <n v="336631.29"/>
  </r>
  <r>
    <s v="2024"/>
    <x v="0"/>
    <x v="0"/>
    <x v="0"/>
    <x v="0"/>
    <s v="2 - Poder Ejecutivo"/>
    <s v="0219 - MINISTERIO DE EDUCACIÓN SUPERIOR CIENCIA Y TECNOLOGÍA"/>
    <s v="0002 - INSTITUTO TECNOLÓGICO DE LAS AMÉRICAS"/>
    <x v="2"/>
    <x v="10"/>
    <x v="45"/>
    <x v="0"/>
    <x v="1"/>
    <s v="N"/>
    <s v="00 - N/A"/>
    <s v="10 - FONDO GENERAL"/>
    <s v="(en blanco)"/>
    <s v="99 - MULTIPROVINCIAL"/>
    <n v="0"/>
    <n v="1214349.4300000002"/>
  </r>
  <r>
    <s v="2024"/>
    <x v="0"/>
    <x v="0"/>
    <x v="0"/>
    <x v="0"/>
    <s v="2 - Poder Ejecutivo"/>
    <s v="0219 - MINISTERIO DE EDUCACIÓN SUPERIOR CIENCIA Y TECNOLOGÍA"/>
    <s v="0002 - INSTITUTO TECNOLÓGICO DE LAS AMÉRICAS"/>
    <x v="2"/>
    <x v="10"/>
    <x v="45"/>
    <x v="0"/>
    <x v="1"/>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x v="0"/>
    <x v="2"/>
    <s v="N"/>
    <s v="00 - N/A"/>
    <s v="10 - FONDO GENERAL"/>
    <s v="(en blanco)"/>
    <s v="99 - MULTIPROVINCIAL"/>
    <n v="0"/>
    <n v="21364"/>
  </r>
  <r>
    <s v="2024"/>
    <x v="0"/>
    <x v="0"/>
    <x v="0"/>
    <x v="0"/>
    <s v="2 - Poder Ejecutivo"/>
    <s v="0219 - MINISTERIO DE EDUCACIÓN SUPERIOR CIENCIA Y TECNOLOGÍA"/>
    <s v="0002 - INSTITUTO TECNOLÓGICO DE LAS AMÉRICAS"/>
    <x v="2"/>
    <x v="10"/>
    <x v="45"/>
    <x v="0"/>
    <x v="4"/>
    <s v="N"/>
    <s v="00 - N/A"/>
    <s v="10 - FONDO GENERAL"/>
    <s v="(en blanco)"/>
    <s v="99 - MULTIPROVINCIAL"/>
    <n v="64923843"/>
    <n v="16525736.900000002"/>
  </r>
  <r>
    <s v="2024"/>
    <x v="0"/>
    <x v="0"/>
    <x v="0"/>
    <x v="0"/>
    <s v="2 - Poder Ejecutivo"/>
    <s v="0219 - MINISTERIO DE EDUCACIÓN SUPERIOR CIENCIA Y TECNOLOGÍA"/>
    <s v="0002 - INSTITUTO TECNOLÓGICO DE LAS AMÉRICAS"/>
    <x v="2"/>
    <x v="10"/>
    <x v="45"/>
    <x v="1"/>
    <x v="5"/>
    <s v="N"/>
    <s v="00 - N/A"/>
    <s v="20 - FONDOS CON DESTINO ESPECÍFICO"/>
    <s v="(en blanco)"/>
    <s v="99 - MULTIPROVINCIAL"/>
    <n v="47100000"/>
    <n v="13545859.240000002"/>
  </r>
  <r>
    <s v="2024"/>
    <x v="0"/>
    <x v="0"/>
    <x v="0"/>
    <x v="0"/>
    <s v="2 - Poder Ejecutivo"/>
    <s v="0219 - MINISTERIO DE EDUCACIÓN SUPERIOR CIENCIA Y TECNOLOGÍA"/>
    <s v="0002 - INSTITUTO TECNOLÓGICO DE LAS AMÉRICAS"/>
    <x v="2"/>
    <x v="10"/>
    <x v="45"/>
    <x v="1"/>
    <x v="6"/>
    <s v="N"/>
    <s v="00 - N/A"/>
    <s v="20 - FONDOS CON DESTINO ESPECÍFICO"/>
    <s v="(en blanco)"/>
    <s v="99 - MULTIPROVINCIAL"/>
    <n v="5000000"/>
    <n v="0"/>
  </r>
  <r>
    <s v="2024"/>
    <x v="0"/>
    <x v="0"/>
    <x v="0"/>
    <x v="0"/>
    <s v="2 - Poder Ejecutivo"/>
    <s v="0219 - MINISTERIO DE EDUCACIÓN SUPERIOR CIENCIA Y TECNOLOGÍA"/>
    <s v="0002 - INSTITUTO TECNOLÓGICO DE LAS AMÉRICAS"/>
    <x v="2"/>
    <x v="10"/>
    <x v="45"/>
    <x v="1"/>
    <x v="7"/>
    <s v="N"/>
    <s v="00 - N/A"/>
    <s v="10 - FONDO GENERAL"/>
    <s v="(en blanco)"/>
    <s v="99 - MULTIPROVINCIAL"/>
    <n v="0"/>
    <n v="1022050"/>
  </r>
  <r>
    <s v="2024"/>
    <x v="0"/>
    <x v="0"/>
    <x v="0"/>
    <x v="0"/>
    <s v="2 - Poder Ejecutivo"/>
    <s v="0219 - MINISTERIO DE EDUCACIÓN SUPERIOR CIENCIA Y TECNOLOGÍA"/>
    <s v="0002 - INSTITUTO TECNOLÓGICO DE LAS AMÉRICAS"/>
    <x v="2"/>
    <x v="10"/>
    <x v="45"/>
    <x v="1"/>
    <x v="7"/>
    <s v="N"/>
    <s v="00 - N/A"/>
    <s v="20 - FONDOS CON DESTINO ESPECÍFICO"/>
    <s v="(en blanco)"/>
    <s v="99 - MULTIPROVINCIAL"/>
    <n v="700000"/>
    <n v="77862.399999999994"/>
  </r>
  <r>
    <s v="2024"/>
    <x v="0"/>
    <x v="0"/>
    <x v="0"/>
    <x v="0"/>
    <s v="2 - Poder Ejecutivo"/>
    <s v="0219 - MINISTERIO DE EDUCACIÓN SUPERIOR CIENCIA Y TECNOLOGÍA"/>
    <s v="0002 - INSTITUTO TECNOLÓGICO DE LAS AMÉRICAS"/>
    <x v="2"/>
    <x v="10"/>
    <x v="45"/>
    <x v="1"/>
    <x v="8"/>
    <s v="N"/>
    <s v="00 - N/A"/>
    <s v="20 - FONDOS CON DESTINO ESPECÍFICO"/>
    <s v="(en blanco)"/>
    <s v="99 - MULTIPROVINCIAL"/>
    <n v="2200000"/>
    <n v="331608.88"/>
  </r>
  <r>
    <s v="2024"/>
    <x v="0"/>
    <x v="0"/>
    <x v="0"/>
    <x v="0"/>
    <s v="2 - Poder Ejecutivo"/>
    <s v="0219 - MINISTERIO DE EDUCACIÓN SUPERIOR CIENCIA Y TECNOLOGÍA"/>
    <s v="0002 - INSTITUTO TECNOLÓGICO DE LAS AMÉRICAS"/>
    <x v="2"/>
    <x v="10"/>
    <x v="45"/>
    <x v="1"/>
    <x v="9"/>
    <s v="N"/>
    <s v="00 - N/A"/>
    <s v="20 - FONDOS CON DESTINO ESPECÍFICO"/>
    <s v="(en blanco)"/>
    <s v="99 - MULTIPROVINCIAL"/>
    <n v="3700000"/>
    <n v="6078477.8900000006"/>
  </r>
  <r>
    <s v="2024"/>
    <x v="0"/>
    <x v="0"/>
    <x v="0"/>
    <x v="0"/>
    <s v="2 - Poder Ejecutivo"/>
    <s v="0219 - MINISTERIO DE EDUCACIÓN SUPERIOR CIENCIA Y TECNOLOGÍA"/>
    <s v="0002 - INSTITUTO TECNOLÓGICO DE LAS AMÉRICAS"/>
    <x v="2"/>
    <x v="10"/>
    <x v="45"/>
    <x v="1"/>
    <x v="10"/>
    <s v="N"/>
    <s v="00 - N/A"/>
    <s v="10 - FONDO GENERAL"/>
    <s v="(en blanco)"/>
    <s v="99 - MULTIPROVINCIAL"/>
    <n v="3900185"/>
    <n v="804580.43"/>
  </r>
  <r>
    <s v="2024"/>
    <x v="0"/>
    <x v="0"/>
    <x v="0"/>
    <x v="0"/>
    <s v="2 - Poder Ejecutivo"/>
    <s v="0219 - MINISTERIO DE EDUCACIÓN SUPERIOR CIENCIA Y TECNOLOGÍA"/>
    <s v="0002 - INSTITUTO TECNOLÓGICO DE LAS AMÉRICAS"/>
    <x v="2"/>
    <x v="10"/>
    <x v="45"/>
    <x v="1"/>
    <x v="10"/>
    <s v="N"/>
    <s v="00 - N/A"/>
    <s v="20 - FONDOS CON DESTINO ESPECÍFICO"/>
    <s v="(en blanco)"/>
    <s v="99 - MULTIPROVINCIAL"/>
    <n v="5400000"/>
    <n v="0"/>
  </r>
  <r>
    <s v="2024"/>
    <x v="0"/>
    <x v="0"/>
    <x v="0"/>
    <x v="0"/>
    <s v="2 - Poder Ejecutivo"/>
    <s v="0219 - MINISTERIO DE EDUCACIÓN SUPERIOR CIENCIA Y TECNOLOGÍA"/>
    <s v="0002 - INSTITUTO TECNOLÓGICO DE LAS AMÉRICAS"/>
    <x v="2"/>
    <x v="10"/>
    <x v="45"/>
    <x v="1"/>
    <x v="11"/>
    <s v="N"/>
    <s v="00 - N/A"/>
    <s v="20 - FONDOS CON DESTINO ESPECÍFICO"/>
    <s v="(en blanco)"/>
    <s v="99 - MULTIPROVINCIAL"/>
    <n v="34250000"/>
    <n v="6223636.25"/>
  </r>
  <r>
    <s v="2024"/>
    <x v="0"/>
    <x v="0"/>
    <x v="0"/>
    <x v="0"/>
    <s v="2 - Poder Ejecutivo"/>
    <s v="0219 - MINISTERIO DE EDUCACIÓN SUPERIOR CIENCIA Y TECNOLOGÍA"/>
    <s v="0002 - INSTITUTO TECNOLÓGICO DE LAS AMÉRICAS"/>
    <x v="2"/>
    <x v="10"/>
    <x v="45"/>
    <x v="1"/>
    <x v="12"/>
    <s v="N"/>
    <s v="00 - N/A"/>
    <s v="10 - FONDO GENERAL"/>
    <s v="(en blanco)"/>
    <s v="99 - MULTIPROVINCIAL"/>
    <n v="0"/>
    <n v="0"/>
  </r>
  <r>
    <s v="2024"/>
    <x v="0"/>
    <x v="0"/>
    <x v="0"/>
    <x v="0"/>
    <s v="2 - Poder Ejecutivo"/>
    <s v="0219 - MINISTERIO DE EDUCACIÓN SUPERIOR CIENCIA Y TECNOLOGÍA"/>
    <s v="0002 - INSTITUTO TECNOLÓGICO DE LAS AMÉRICAS"/>
    <x v="2"/>
    <x v="10"/>
    <x v="45"/>
    <x v="1"/>
    <x v="12"/>
    <s v="N"/>
    <s v="00 - N/A"/>
    <s v="20 - FONDOS CON DESTINO ESPECÍFICO"/>
    <s v="(en blanco)"/>
    <s v="99 - MULTIPROVINCIAL"/>
    <n v="6600000"/>
    <n v="218469.38"/>
  </r>
  <r>
    <s v="2024"/>
    <x v="0"/>
    <x v="0"/>
    <x v="0"/>
    <x v="0"/>
    <s v="2 - Poder Ejecutivo"/>
    <s v="0219 - MINISTERIO DE EDUCACIÓN SUPERIOR CIENCIA Y TECNOLOGÍA"/>
    <s v="0002 - INSTITUTO TECNOLÓGICO DE LAS AMÉRICAS"/>
    <x v="2"/>
    <x v="10"/>
    <x v="45"/>
    <x v="1"/>
    <x v="13"/>
    <s v="N"/>
    <s v="00 - N/A"/>
    <s v="20 - FONDOS CON DESTINO ESPECÍFICO"/>
    <s v="(en blanco)"/>
    <s v="99 - MULTIPROVINCIAL"/>
    <n v="2600000"/>
    <n v="0"/>
  </r>
  <r>
    <s v="2024"/>
    <x v="0"/>
    <x v="0"/>
    <x v="0"/>
    <x v="0"/>
    <s v="2 - Poder Ejecutivo"/>
    <s v="0219 - MINISTERIO DE EDUCACIÓN SUPERIOR CIENCIA Y TECNOLOGÍA"/>
    <s v="0002 - INSTITUTO TECNOLÓGICO DE LAS AMÉRICAS"/>
    <x v="2"/>
    <x v="10"/>
    <x v="45"/>
    <x v="2"/>
    <x v="14"/>
    <s v="N"/>
    <s v="00 - N/A"/>
    <s v="20 - FONDOS CON DESTINO ESPECÍFICO"/>
    <s v="(en blanco)"/>
    <s v="99 - MULTIPROVINCIAL"/>
    <n v="1800000"/>
    <n v="12986.49"/>
  </r>
  <r>
    <s v="2024"/>
    <x v="0"/>
    <x v="0"/>
    <x v="0"/>
    <x v="0"/>
    <s v="2 - Poder Ejecutivo"/>
    <s v="0219 - MINISTERIO DE EDUCACIÓN SUPERIOR CIENCIA Y TECNOLOGÍA"/>
    <s v="0002 - INSTITUTO TECNOLÓGICO DE LAS AMÉRICAS"/>
    <x v="2"/>
    <x v="10"/>
    <x v="45"/>
    <x v="2"/>
    <x v="15"/>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x v="2"/>
    <x v="16"/>
    <s v="N"/>
    <s v="00 - N/A"/>
    <s v="20 - FONDOS CON DESTINO ESPECÍFICO"/>
    <s v="(en blanco)"/>
    <s v="99 - MULTIPROVINCIAL"/>
    <n v="1800000"/>
    <n v="0"/>
  </r>
  <r>
    <s v="2024"/>
    <x v="0"/>
    <x v="0"/>
    <x v="0"/>
    <x v="0"/>
    <s v="2 - Poder Ejecutivo"/>
    <s v="0219 - MINISTERIO DE EDUCACIÓN SUPERIOR CIENCIA Y TECNOLOGÍA"/>
    <s v="0002 - INSTITUTO TECNOLÓGICO DE LAS AMÉRICAS"/>
    <x v="2"/>
    <x v="10"/>
    <x v="45"/>
    <x v="2"/>
    <x v="17"/>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x v="2"/>
    <x v="18"/>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x v="2"/>
    <x v="19"/>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x v="2"/>
    <x v="10"/>
    <x v="45"/>
    <x v="2"/>
    <x v="20"/>
    <s v="N"/>
    <s v="00 - N/A"/>
    <s v="20 - FONDOS CON DESTINO ESPECÍFICO"/>
    <s v="(en blanco)"/>
    <s v="99 - MULTIPROVINCIAL"/>
    <n v="21050000"/>
    <n v="2124"/>
  </r>
  <r>
    <s v="2024"/>
    <x v="0"/>
    <x v="0"/>
    <x v="0"/>
    <x v="0"/>
    <s v="2 - Poder Ejecutivo"/>
    <s v="0219 - MINISTERIO DE EDUCACIÓN SUPERIOR CIENCIA Y TECNOLOGÍA"/>
    <s v="0002 - INSTITUTO TECNOLÓGICO DE LAS AMÉRICAS"/>
    <x v="2"/>
    <x v="10"/>
    <x v="45"/>
    <x v="2"/>
    <x v="21"/>
    <s v="N"/>
    <s v="00 - N/A"/>
    <s v="20 - FONDOS CON DESTINO ESPECÍFICO"/>
    <s v="(en blanco)"/>
    <s v="99 - MULTIPROVINCIAL"/>
    <n v="11210000"/>
    <n v="459084.9"/>
  </r>
  <r>
    <s v="2024"/>
    <x v="0"/>
    <x v="0"/>
    <x v="0"/>
    <x v="0"/>
    <s v="2 - Poder Ejecutivo"/>
    <s v="0219 - MINISTERIO DE EDUCACIÓN SUPERIOR CIENCIA Y TECNOLOGÍA"/>
    <s v="0003 - INSTITUTO TECNICO SUPERIOR COMUNITARIO"/>
    <x v="2"/>
    <x v="10"/>
    <x v="24"/>
    <x v="0"/>
    <x v="0"/>
    <s v="N"/>
    <s v="00 - N/A"/>
    <s v="10 - FONDO GENERAL"/>
    <s v="(en blanco)"/>
    <s v="99 - MULTIPROVINCIAL"/>
    <n v="419037260"/>
    <n v="94882489.950000003"/>
  </r>
  <r>
    <s v="2024"/>
    <x v="0"/>
    <x v="0"/>
    <x v="0"/>
    <x v="0"/>
    <s v="2 - Poder Ejecutivo"/>
    <s v="0219 - MINISTERIO DE EDUCACIÓN SUPERIOR CIENCIA Y TECNOLOGÍA"/>
    <s v="0003 - INSTITUTO TECNICO SUPERIOR COMUNITARIO"/>
    <x v="2"/>
    <x v="10"/>
    <x v="24"/>
    <x v="0"/>
    <x v="1"/>
    <s v="N"/>
    <s v="00 - N/A"/>
    <s v="10 - FONDO GENERAL"/>
    <s v="(en blanco)"/>
    <s v="99 - MULTIPROVINCIAL"/>
    <n v="52155290"/>
    <n v="3206624.79"/>
  </r>
  <r>
    <s v="2024"/>
    <x v="0"/>
    <x v="0"/>
    <x v="0"/>
    <x v="0"/>
    <s v="2 - Poder Ejecutivo"/>
    <s v="0219 - MINISTERIO DE EDUCACIÓN SUPERIOR CIENCIA Y TECNOLOGÍA"/>
    <s v="0003 - INSTITUTO TECNICO SUPERIOR COMUNITARIO"/>
    <x v="2"/>
    <x v="10"/>
    <x v="24"/>
    <x v="0"/>
    <x v="4"/>
    <s v="N"/>
    <s v="00 - N/A"/>
    <s v="10 - FONDO GENERAL"/>
    <s v="(en blanco)"/>
    <s v="99 - MULTIPROVINCIAL"/>
    <n v="59431548"/>
    <n v="14362908.180000002"/>
  </r>
  <r>
    <s v="2024"/>
    <x v="0"/>
    <x v="0"/>
    <x v="0"/>
    <x v="0"/>
    <s v="2 - Poder Ejecutivo"/>
    <s v="0219 - MINISTERIO DE EDUCACIÓN SUPERIOR CIENCIA Y TECNOLOGÍA"/>
    <s v="0003 - INSTITUTO TECNICO SUPERIOR COMUNITARIO"/>
    <x v="2"/>
    <x v="10"/>
    <x v="24"/>
    <x v="1"/>
    <x v="5"/>
    <s v="N"/>
    <s v="00 - N/A"/>
    <s v="10 - FONDO GENERAL"/>
    <s v="(en blanco)"/>
    <s v="99 - MULTIPROVINCIAL"/>
    <n v="28187655"/>
    <n v="9364151.2000000011"/>
  </r>
  <r>
    <s v="2024"/>
    <x v="0"/>
    <x v="0"/>
    <x v="0"/>
    <x v="0"/>
    <s v="2 - Poder Ejecutivo"/>
    <s v="0219 - MINISTERIO DE EDUCACIÓN SUPERIOR CIENCIA Y TECNOLOGÍA"/>
    <s v="0003 - INSTITUTO TECNICO SUPERIOR COMUNITARIO"/>
    <x v="2"/>
    <x v="10"/>
    <x v="24"/>
    <x v="1"/>
    <x v="6"/>
    <s v="N"/>
    <s v="00 - N/A"/>
    <s v="10 - FONDO GENERAL"/>
    <s v="(en blanco)"/>
    <s v="99 - MULTIPROVINCIAL"/>
    <n v="1500000"/>
    <n v="0"/>
  </r>
  <r>
    <s v="2024"/>
    <x v="0"/>
    <x v="0"/>
    <x v="0"/>
    <x v="0"/>
    <s v="2 - Poder Ejecutivo"/>
    <s v="0219 - MINISTERIO DE EDUCACIÓN SUPERIOR CIENCIA Y TECNOLOGÍA"/>
    <s v="0003 - INSTITUTO TECNICO SUPERIOR COMUNITARIO"/>
    <x v="2"/>
    <x v="10"/>
    <x v="24"/>
    <x v="1"/>
    <x v="7"/>
    <s v="N"/>
    <s v="00 - N/A"/>
    <s v="10 - FONDO GENERAL"/>
    <s v="(en blanco)"/>
    <s v="99 - MULTIPROVINCIAL"/>
    <n v="50000"/>
    <n v="0"/>
  </r>
  <r>
    <s v="2024"/>
    <x v="0"/>
    <x v="0"/>
    <x v="0"/>
    <x v="0"/>
    <s v="2 - Poder Ejecutivo"/>
    <s v="0219 - MINISTERIO DE EDUCACIÓN SUPERIOR CIENCIA Y TECNOLOGÍA"/>
    <s v="0003 - INSTITUTO TECNICO SUPERIOR COMUNITARIO"/>
    <x v="2"/>
    <x v="10"/>
    <x v="24"/>
    <x v="1"/>
    <x v="8"/>
    <s v="N"/>
    <s v="00 - N/A"/>
    <s v="10 - FONDO GENERAL"/>
    <s v="(en blanco)"/>
    <s v="99 - MULTIPROVINCIAL"/>
    <n v="120000"/>
    <n v="0"/>
  </r>
  <r>
    <s v="2024"/>
    <x v="0"/>
    <x v="0"/>
    <x v="0"/>
    <x v="0"/>
    <s v="2 - Poder Ejecutivo"/>
    <s v="0219 - MINISTERIO DE EDUCACIÓN SUPERIOR CIENCIA Y TECNOLOGÍA"/>
    <s v="0003 - INSTITUTO TECNICO SUPERIOR COMUNITARIO"/>
    <x v="2"/>
    <x v="10"/>
    <x v="24"/>
    <x v="1"/>
    <x v="9"/>
    <s v="N"/>
    <s v="00 - N/A"/>
    <s v="10 - FONDO GENERAL"/>
    <s v="(en blanco)"/>
    <s v="99 - MULTIPROVINCIAL"/>
    <n v="580000"/>
    <n v="0"/>
  </r>
  <r>
    <s v="2024"/>
    <x v="0"/>
    <x v="0"/>
    <x v="0"/>
    <x v="0"/>
    <s v="2 - Poder Ejecutivo"/>
    <s v="0219 - MINISTERIO DE EDUCACIÓN SUPERIOR CIENCIA Y TECNOLOGÍA"/>
    <s v="0003 - INSTITUTO TECNICO SUPERIOR COMUNITARIO"/>
    <x v="2"/>
    <x v="10"/>
    <x v="24"/>
    <x v="1"/>
    <x v="9"/>
    <s v="N"/>
    <s v="00 - N/A"/>
    <s v="20 - FONDOS CON DESTINO ESPECÍFICO"/>
    <s v="(en blanco)"/>
    <s v="99 - MULTIPROVINCIAL"/>
    <n v="0"/>
    <n v="0"/>
  </r>
  <r>
    <s v="2024"/>
    <x v="0"/>
    <x v="0"/>
    <x v="0"/>
    <x v="0"/>
    <s v="2 - Poder Ejecutivo"/>
    <s v="0219 - MINISTERIO DE EDUCACIÓN SUPERIOR CIENCIA Y TECNOLOGÍA"/>
    <s v="0003 - INSTITUTO TECNICO SUPERIOR COMUNITARIO"/>
    <x v="2"/>
    <x v="10"/>
    <x v="24"/>
    <x v="1"/>
    <x v="10"/>
    <s v="N"/>
    <s v="00 - N/A"/>
    <s v="10 - FONDO GENERAL"/>
    <s v="(en blanco)"/>
    <s v="99 - MULTIPROVINCIAL"/>
    <n v="14600000"/>
    <n v="3108750"/>
  </r>
  <r>
    <s v="2024"/>
    <x v="0"/>
    <x v="0"/>
    <x v="0"/>
    <x v="0"/>
    <s v="2 - Poder Ejecutivo"/>
    <s v="0219 - MINISTERIO DE EDUCACIÓN SUPERIOR CIENCIA Y TECNOLOGÍA"/>
    <s v="0003 - INSTITUTO TECNICO SUPERIOR COMUNITARIO"/>
    <x v="2"/>
    <x v="10"/>
    <x v="24"/>
    <x v="1"/>
    <x v="11"/>
    <s v="N"/>
    <s v="00 - N/A"/>
    <s v="10 - FONDO GENERAL"/>
    <s v="(en blanco)"/>
    <s v="99 - MULTIPROVINCIAL"/>
    <n v="2450000"/>
    <n v="0"/>
  </r>
  <r>
    <s v="2024"/>
    <x v="0"/>
    <x v="0"/>
    <x v="0"/>
    <x v="0"/>
    <s v="2 - Poder Ejecutivo"/>
    <s v="0219 - MINISTERIO DE EDUCACIÓN SUPERIOR CIENCIA Y TECNOLOGÍA"/>
    <s v="0003 - INSTITUTO TECNICO SUPERIOR COMUNITARIO"/>
    <x v="2"/>
    <x v="10"/>
    <x v="24"/>
    <x v="1"/>
    <x v="12"/>
    <s v="N"/>
    <s v="00 - N/A"/>
    <s v="10 - FONDO GENERAL"/>
    <s v="(en blanco)"/>
    <s v="99 - MULTIPROVINCIAL"/>
    <n v="5500000"/>
    <n v="0"/>
  </r>
  <r>
    <s v="2024"/>
    <x v="0"/>
    <x v="0"/>
    <x v="0"/>
    <x v="0"/>
    <s v="2 - Poder Ejecutivo"/>
    <s v="0219 - MINISTERIO DE EDUCACIÓN SUPERIOR CIENCIA Y TECNOLOGÍA"/>
    <s v="0003 - INSTITUTO TECNICO SUPERIOR COMUNITARIO"/>
    <x v="2"/>
    <x v="10"/>
    <x v="24"/>
    <x v="1"/>
    <x v="13"/>
    <s v="N"/>
    <s v="00 - N/A"/>
    <s v="10 - FONDO GENERAL"/>
    <s v="(en blanco)"/>
    <s v="99 - MULTIPROVINCIAL"/>
    <n v="200000"/>
    <n v="0"/>
  </r>
  <r>
    <s v="2024"/>
    <x v="0"/>
    <x v="0"/>
    <x v="0"/>
    <x v="0"/>
    <s v="2 - Poder Ejecutivo"/>
    <s v="0219 - MINISTERIO DE EDUCACIÓN SUPERIOR CIENCIA Y TECNOLOGÍA"/>
    <s v="0003 - INSTITUTO TECNICO SUPERIOR COMUNITARIO"/>
    <x v="2"/>
    <x v="10"/>
    <x v="24"/>
    <x v="2"/>
    <x v="14"/>
    <s v="N"/>
    <s v="00 - N/A"/>
    <s v="10 - FONDO GENERAL"/>
    <s v="(en blanco)"/>
    <s v="99 - MULTIPROVINCIAL"/>
    <n v="4353399"/>
    <n v="0"/>
  </r>
  <r>
    <s v="2024"/>
    <x v="0"/>
    <x v="0"/>
    <x v="0"/>
    <x v="0"/>
    <s v="2 - Poder Ejecutivo"/>
    <s v="0219 - MINISTERIO DE EDUCACIÓN SUPERIOR CIENCIA Y TECNOLOGÍA"/>
    <s v="0003 - INSTITUTO TECNICO SUPERIOR COMUNITARIO"/>
    <x v="2"/>
    <x v="10"/>
    <x v="24"/>
    <x v="2"/>
    <x v="15"/>
    <s v="N"/>
    <s v="00 - N/A"/>
    <s v="10 - FONDO GENERAL"/>
    <s v="(en blanco)"/>
    <s v="99 - MULTIPROVINCIAL"/>
    <n v="1280000"/>
    <n v="0"/>
  </r>
  <r>
    <s v="2024"/>
    <x v="0"/>
    <x v="0"/>
    <x v="0"/>
    <x v="0"/>
    <s v="2 - Poder Ejecutivo"/>
    <s v="0219 - MINISTERIO DE EDUCACIÓN SUPERIOR CIENCIA Y TECNOLOGÍA"/>
    <s v="0003 - INSTITUTO TECNICO SUPERIOR COMUNITARIO"/>
    <x v="2"/>
    <x v="10"/>
    <x v="24"/>
    <x v="2"/>
    <x v="16"/>
    <s v="N"/>
    <s v="00 - N/A"/>
    <s v="10 - FONDO GENERAL"/>
    <s v="(en blanco)"/>
    <s v="99 - MULTIPROVINCIAL"/>
    <n v="2200000"/>
    <n v="0"/>
  </r>
  <r>
    <s v="2024"/>
    <x v="0"/>
    <x v="0"/>
    <x v="0"/>
    <x v="0"/>
    <s v="2 - Poder Ejecutivo"/>
    <s v="0219 - MINISTERIO DE EDUCACIÓN SUPERIOR CIENCIA Y TECNOLOGÍA"/>
    <s v="0003 - INSTITUTO TECNICO SUPERIOR COMUNITARIO"/>
    <x v="2"/>
    <x v="10"/>
    <x v="24"/>
    <x v="2"/>
    <x v="17"/>
    <s v="N"/>
    <s v="00 - N/A"/>
    <s v="10 - FONDO GENERAL"/>
    <s v="(en blanco)"/>
    <s v="99 - MULTIPROVINCIAL"/>
    <n v="100000"/>
    <n v="0"/>
  </r>
  <r>
    <s v="2024"/>
    <x v="0"/>
    <x v="0"/>
    <x v="0"/>
    <x v="0"/>
    <s v="2 - Poder Ejecutivo"/>
    <s v="0219 - MINISTERIO DE EDUCACIÓN SUPERIOR CIENCIA Y TECNOLOGÍA"/>
    <s v="0003 - INSTITUTO TECNICO SUPERIOR COMUNITARIO"/>
    <x v="2"/>
    <x v="10"/>
    <x v="24"/>
    <x v="2"/>
    <x v="18"/>
    <s v="N"/>
    <s v="00 - N/A"/>
    <s v="10 - FONDO GENERAL"/>
    <s v="(en blanco)"/>
    <s v="99 - MULTIPROVINCIAL"/>
    <n v="250000"/>
    <n v="91544.4"/>
  </r>
  <r>
    <s v="2024"/>
    <x v="0"/>
    <x v="0"/>
    <x v="0"/>
    <x v="0"/>
    <s v="2 - Poder Ejecutivo"/>
    <s v="0219 - MINISTERIO DE EDUCACIÓN SUPERIOR CIENCIA Y TECNOLOGÍA"/>
    <s v="0003 - INSTITUTO TECNICO SUPERIOR COMUNITARIO"/>
    <x v="2"/>
    <x v="10"/>
    <x v="24"/>
    <x v="2"/>
    <x v="19"/>
    <s v="N"/>
    <s v="00 - N/A"/>
    <s v="10 - FONDO GENERAL"/>
    <s v="(en blanco)"/>
    <s v="99 - MULTIPROVINCIAL"/>
    <n v="600000"/>
    <n v="0"/>
  </r>
  <r>
    <s v="2024"/>
    <x v="0"/>
    <x v="0"/>
    <x v="0"/>
    <x v="0"/>
    <s v="2 - Poder Ejecutivo"/>
    <s v="0219 - MINISTERIO DE EDUCACIÓN SUPERIOR CIENCIA Y TECNOLOGÍA"/>
    <s v="0003 - INSTITUTO TECNICO SUPERIOR COMUNITARIO"/>
    <x v="2"/>
    <x v="10"/>
    <x v="24"/>
    <x v="2"/>
    <x v="20"/>
    <s v="N"/>
    <s v="00 - N/A"/>
    <s v="10 - FONDO GENERAL"/>
    <s v="(en blanco)"/>
    <s v="99 - MULTIPROVINCIAL"/>
    <n v="9650000"/>
    <n v="0"/>
  </r>
  <r>
    <s v="2024"/>
    <x v="0"/>
    <x v="0"/>
    <x v="0"/>
    <x v="0"/>
    <s v="2 - Poder Ejecutivo"/>
    <s v="0219 - MINISTERIO DE EDUCACIÓN SUPERIOR CIENCIA Y TECNOLOGÍA"/>
    <s v="0003 - INSTITUTO TECNICO SUPERIOR COMUNITARIO"/>
    <x v="2"/>
    <x v="10"/>
    <x v="24"/>
    <x v="2"/>
    <x v="21"/>
    <s v="N"/>
    <s v="00 - N/A"/>
    <s v="10 - FONDO GENERAL"/>
    <s v="(en blanco)"/>
    <s v="99 - MULTIPROVINCIAL"/>
    <n v="7300000"/>
    <n v="0"/>
  </r>
  <r>
    <s v="2024"/>
    <x v="0"/>
    <x v="0"/>
    <x v="0"/>
    <x v="0"/>
    <s v="2 - Poder Ejecutivo"/>
    <s v="0219 - MINISTERIO DE EDUCACIÓN SUPERIOR CIENCIA Y TECNOLOGÍA"/>
    <s v="0003 - INSTITUTO TECNICO SUPERIOR COMUNITARIO"/>
    <x v="2"/>
    <x v="10"/>
    <x v="24"/>
    <x v="2"/>
    <x v="21"/>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x v="0"/>
    <x v="0"/>
    <s v="N"/>
    <s v="00 - N/A"/>
    <s v="10 - FONDO GENERAL"/>
    <s v="(en blanco)"/>
    <s v="99 - MULTIPROVINCIAL"/>
    <n v="26684796"/>
    <n v="6146197.5"/>
  </r>
  <r>
    <s v="2024"/>
    <x v="0"/>
    <x v="0"/>
    <x v="0"/>
    <x v="0"/>
    <s v="2 - Poder Ejecutivo"/>
    <s v="0219 - MINISTERIO DE EDUCACIÓN SUPERIOR CIENCIA Y TECNOLOGÍA"/>
    <s v="0004 - COMISION INTERNACIONAL ASESORA CIENCIA Y TECNOLOGIA"/>
    <x v="2"/>
    <x v="10"/>
    <x v="24"/>
    <x v="0"/>
    <x v="1"/>
    <s v="N"/>
    <s v="00 - N/A"/>
    <s v="10 - FONDO GENERAL"/>
    <s v="(en blanco)"/>
    <s v="99 - MULTIPROVINCIAL"/>
    <n v="771000"/>
    <n v="192750"/>
  </r>
  <r>
    <s v="2024"/>
    <x v="0"/>
    <x v="0"/>
    <x v="0"/>
    <x v="0"/>
    <s v="2 - Poder Ejecutivo"/>
    <s v="0219 - MINISTERIO DE EDUCACIÓN SUPERIOR CIENCIA Y TECNOLOGÍA"/>
    <s v="0004 - COMISION INTERNACIONAL ASESORA CIENCIA Y TECNOLOGIA"/>
    <x v="2"/>
    <x v="10"/>
    <x v="24"/>
    <x v="0"/>
    <x v="2"/>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x v="0"/>
    <x v="4"/>
    <s v="N"/>
    <s v="00 - N/A"/>
    <s v="10 - FONDO GENERAL"/>
    <s v="(en blanco)"/>
    <s v="99 - MULTIPROVINCIAL"/>
    <n v="3652200"/>
    <n v="914253.6"/>
  </r>
  <r>
    <s v="2024"/>
    <x v="0"/>
    <x v="0"/>
    <x v="0"/>
    <x v="0"/>
    <s v="2 - Poder Ejecutivo"/>
    <s v="0219 - MINISTERIO DE EDUCACIÓN SUPERIOR CIENCIA Y TECNOLOGÍA"/>
    <s v="0004 - COMISION INTERNACIONAL ASESORA CIENCIA Y TECNOLOGIA"/>
    <x v="2"/>
    <x v="10"/>
    <x v="24"/>
    <x v="1"/>
    <x v="5"/>
    <s v="N"/>
    <s v="00 - N/A"/>
    <s v="10 - FONDO GENERAL"/>
    <s v="(en blanco)"/>
    <s v="99 - MULTIPROVINCIAL"/>
    <n v="980000"/>
    <n v="244635.05"/>
  </r>
  <r>
    <s v="2024"/>
    <x v="0"/>
    <x v="0"/>
    <x v="0"/>
    <x v="0"/>
    <s v="2 - Poder Ejecutivo"/>
    <s v="0219 - MINISTERIO DE EDUCACIÓN SUPERIOR CIENCIA Y TECNOLOGÍA"/>
    <s v="0004 - COMISION INTERNACIONAL ASESORA CIENCIA Y TECNOLOGIA"/>
    <x v="2"/>
    <x v="10"/>
    <x v="24"/>
    <x v="1"/>
    <x v="6"/>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x v="1"/>
    <x v="9"/>
    <s v="N"/>
    <s v="00 - N/A"/>
    <s v="10 - FONDO GENERAL"/>
    <s v="(en blanco)"/>
    <s v="99 - MULTIPROVINCIAL"/>
    <n v="1635000"/>
    <n v="387561.27"/>
  </r>
  <r>
    <s v="2024"/>
    <x v="0"/>
    <x v="0"/>
    <x v="0"/>
    <x v="0"/>
    <s v="2 - Poder Ejecutivo"/>
    <s v="0219 - MINISTERIO DE EDUCACIÓN SUPERIOR CIENCIA Y TECNOLOGÍA"/>
    <s v="0004 - COMISION INTERNACIONAL ASESORA CIENCIA Y TECNOLOGIA"/>
    <x v="2"/>
    <x v="10"/>
    <x v="24"/>
    <x v="1"/>
    <x v="10"/>
    <s v="N"/>
    <s v="00 - N/A"/>
    <s v="10 - FONDO GENERAL"/>
    <s v="(en blanco)"/>
    <s v="99 - MULTIPROVINCIAL"/>
    <n v="912000"/>
    <n v="226556.03999999998"/>
  </r>
  <r>
    <s v="2024"/>
    <x v="0"/>
    <x v="0"/>
    <x v="0"/>
    <x v="0"/>
    <s v="2 - Poder Ejecutivo"/>
    <s v="0219 - MINISTERIO DE EDUCACIÓN SUPERIOR CIENCIA Y TECNOLOGÍA"/>
    <s v="0004 - COMISION INTERNACIONAL ASESORA CIENCIA Y TECNOLOGIA"/>
    <x v="2"/>
    <x v="10"/>
    <x v="24"/>
    <x v="1"/>
    <x v="12"/>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x v="2"/>
    <x v="14"/>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x v="2"/>
    <x v="16"/>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x v="2"/>
    <x v="20"/>
    <s v="N"/>
    <s v="00 - N/A"/>
    <s v="10 - FONDO GENERAL"/>
    <s v="(en blanco)"/>
    <s v="99 - MULTIPROVINCIAL"/>
    <n v="1092600"/>
    <n v="0"/>
  </r>
  <r>
    <s v="2024"/>
    <x v="0"/>
    <x v="0"/>
    <x v="0"/>
    <x v="0"/>
    <s v="2 - Poder Ejecutivo"/>
    <s v="0219 - MINISTERIO DE EDUCACIÓN SUPERIOR CIENCIA Y TECNOLOGÍA"/>
    <s v="0004 - COMISION INTERNACIONAL ASESORA CIENCIA Y TECNOLOGIA"/>
    <x v="2"/>
    <x v="10"/>
    <x v="24"/>
    <x v="2"/>
    <x v="21"/>
    <s v="N"/>
    <s v="00 - N/A"/>
    <s v="10 - FONDO GENERAL"/>
    <s v="(en blanco)"/>
    <s v="99 - MULTIPROVINCIAL"/>
    <n v="420296"/>
    <n v="0"/>
  </r>
  <r>
    <s v="2024"/>
    <x v="0"/>
    <x v="0"/>
    <x v="0"/>
    <x v="0"/>
    <s v="2 - Poder Ejecutivo"/>
    <s v="0220 - MINISTERIO DE ECONOMÍA, PLANIFICACIÓN Y DESARROLLO"/>
    <s v="0001 - MINISTERIO DE ECONOMIA, PLANIFICACION Y DESARROLLO"/>
    <x v="0"/>
    <x v="0"/>
    <x v="2"/>
    <x v="0"/>
    <x v="0"/>
    <s v="N"/>
    <s v="00 - N/A"/>
    <s v="10 - FONDO GENERAL"/>
    <s v="(en blanco)"/>
    <s v="04 - BARAHONA"/>
    <n v="7475000"/>
    <n v="1725000"/>
  </r>
  <r>
    <s v="2024"/>
    <x v="0"/>
    <x v="0"/>
    <x v="0"/>
    <x v="0"/>
    <s v="2 - Poder Ejecutivo"/>
    <s v="0220 - MINISTERIO DE ECONOMÍA, PLANIFICACIÓN Y DESARROLLO"/>
    <s v="0001 - MINISTERIO DE ECONOMIA, PLANIFICACION Y DESARROLLO"/>
    <x v="0"/>
    <x v="0"/>
    <x v="2"/>
    <x v="0"/>
    <x v="0"/>
    <s v="N"/>
    <s v="00 - N/A"/>
    <s v="10 - FONDO GENERAL"/>
    <s v="(en blanco)"/>
    <s v="06 - DUARTE"/>
    <n v="9520000"/>
    <n v="2055000"/>
  </r>
  <r>
    <s v="2024"/>
    <x v="0"/>
    <x v="0"/>
    <x v="0"/>
    <x v="0"/>
    <s v="2 - Poder Ejecutivo"/>
    <s v="0220 - MINISTERIO DE ECONOMÍA, PLANIFICACIÓN Y DESARROLLO"/>
    <s v="0001 - MINISTERIO DE ECONOMIA, PLANIFICACION Y DESARROLLO"/>
    <x v="0"/>
    <x v="0"/>
    <x v="2"/>
    <x v="0"/>
    <x v="0"/>
    <s v="N"/>
    <s v="00 - N/A"/>
    <s v="10 - FONDO GENERAL"/>
    <s v="(en blanco)"/>
    <s v="08 - EL SEIBO"/>
    <n v="10660000"/>
    <n v="2670000"/>
  </r>
  <r>
    <s v="2024"/>
    <x v="0"/>
    <x v="0"/>
    <x v="0"/>
    <x v="0"/>
    <s v="2 - Poder Ejecutivo"/>
    <s v="0220 - MINISTERIO DE ECONOMÍA, PLANIFICACIÓN Y DESARROLLO"/>
    <s v="0001 - MINISTERIO DE ECONOMIA, PLANIFICACION Y DESARROLLO"/>
    <x v="0"/>
    <x v="0"/>
    <x v="2"/>
    <x v="0"/>
    <x v="0"/>
    <s v="N"/>
    <s v="00 - N/A"/>
    <s v="10 - FONDO GENERAL"/>
    <s v="(en blanco)"/>
    <s v="21 - SAN CRISTOBAL"/>
    <n v="8944000"/>
    <n v="2061000"/>
  </r>
  <r>
    <s v="2024"/>
    <x v="0"/>
    <x v="0"/>
    <x v="0"/>
    <x v="0"/>
    <s v="2 - Poder Ejecutivo"/>
    <s v="0220 - MINISTERIO DE ECONOMÍA, PLANIFICACIÓN Y DESARROLLO"/>
    <s v="0001 - MINISTERIO DE ECONOMIA, PLANIFICACION Y DESARROLLO"/>
    <x v="0"/>
    <x v="0"/>
    <x v="2"/>
    <x v="0"/>
    <x v="0"/>
    <s v="N"/>
    <s v="00 - N/A"/>
    <s v="10 - FONDO GENERAL"/>
    <s v="(en blanco)"/>
    <s v="25 - SANTIAGO"/>
    <n v="10530000"/>
    <n v="2430000"/>
  </r>
  <r>
    <s v="2024"/>
    <x v="0"/>
    <x v="0"/>
    <x v="0"/>
    <x v="0"/>
    <s v="2 - Poder Ejecutivo"/>
    <s v="0220 - MINISTERIO DE ECONOMÍA, PLANIFICACIÓN Y DESARROLLO"/>
    <s v="0001 - MINISTERIO DE ECONOMIA, PLANIFICACION Y DESARROLLO"/>
    <x v="0"/>
    <x v="0"/>
    <x v="2"/>
    <x v="0"/>
    <x v="0"/>
    <s v="N"/>
    <s v="00 - N/A"/>
    <s v="10 - FONDO GENERAL"/>
    <s v="(en blanco)"/>
    <s v="99 - MULTIPROVINCIAL"/>
    <n v="842496000"/>
    <n v="193567424.93999994"/>
  </r>
  <r>
    <s v="2024"/>
    <x v="0"/>
    <x v="0"/>
    <x v="0"/>
    <x v="0"/>
    <s v="2 - Poder Ejecutivo"/>
    <s v="0220 - MINISTERIO DE ECONOMÍA, PLANIFICACIÓN Y DESARROLLO"/>
    <s v="0001 - MINISTERIO DE ECONOMIA, PLANIFICACION Y DESARROLLO"/>
    <x v="0"/>
    <x v="0"/>
    <x v="2"/>
    <x v="0"/>
    <x v="0"/>
    <s v="N"/>
    <s v="00 - N/A"/>
    <s v="70 - DONACION EXTERNA"/>
    <s v="(en blanco)"/>
    <s v="99 - MULTIPROVINCIAL"/>
    <n v="0"/>
    <n v="855000"/>
  </r>
  <r>
    <s v="2024"/>
    <x v="0"/>
    <x v="0"/>
    <x v="0"/>
    <x v="0"/>
    <s v="2 - Poder Ejecutivo"/>
    <s v="0220 - MINISTERIO DE ECONOMÍA, PLANIFICACIÓN Y DESARROLLO"/>
    <s v="0001 - MINISTERIO DE ECONOMIA, PLANIFICACION Y DESARROLLO"/>
    <x v="0"/>
    <x v="0"/>
    <x v="2"/>
    <x v="0"/>
    <x v="1"/>
    <s v="N"/>
    <s v="00 - N/A"/>
    <s v="10 - FONDO GENERAL"/>
    <s v="(en blanco)"/>
    <s v="99 - MULTIPROVINCIAL"/>
    <n v="158860000"/>
    <n v="6022918"/>
  </r>
  <r>
    <s v="2024"/>
    <x v="0"/>
    <x v="0"/>
    <x v="0"/>
    <x v="0"/>
    <s v="2 - Poder Ejecutivo"/>
    <s v="0220 - MINISTERIO DE ECONOMÍA, PLANIFICACIÓN Y DESARROLLO"/>
    <s v="0001 - MINISTERIO DE ECONOMIA, PLANIFICACION Y DESARROLLO"/>
    <x v="0"/>
    <x v="0"/>
    <x v="2"/>
    <x v="0"/>
    <x v="2"/>
    <s v="N"/>
    <s v="00 - N/A"/>
    <s v="10 - FONDO GENERAL"/>
    <s v="(en blanco)"/>
    <s v="99 - MULTIPROVINCIAL"/>
    <n v="540000"/>
    <n v="84566.42"/>
  </r>
  <r>
    <s v="2024"/>
    <x v="0"/>
    <x v="0"/>
    <x v="0"/>
    <x v="0"/>
    <s v="2 - Poder Ejecutivo"/>
    <s v="0220 - MINISTERIO DE ECONOMÍA, PLANIFICACIÓN Y DESARROLLO"/>
    <s v="0001 - MINISTERIO DE ECONOMIA, PLANIFICACION Y DESARROLLO"/>
    <x v="0"/>
    <x v="0"/>
    <x v="2"/>
    <x v="0"/>
    <x v="4"/>
    <s v="N"/>
    <s v="00 - N/A"/>
    <s v="10 - FONDO GENERAL"/>
    <s v="(en blanco)"/>
    <s v="04 - BARAHONA"/>
    <n v="1028110"/>
    <n v="257026.14"/>
  </r>
  <r>
    <s v="2024"/>
    <x v="0"/>
    <x v="0"/>
    <x v="0"/>
    <x v="0"/>
    <s v="2 - Poder Ejecutivo"/>
    <s v="0220 - MINISTERIO DE ECONOMÍA, PLANIFICACIÓN Y DESARROLLO"/>
    <s v="0001 - MINISTERIO DE ECONOMIA, PLANIFICACION Y DESARROLLO"/>
    <x v="0"/>
    <x v="0"/>
    <x v="2"/>
    <x v="0"/>
    <x v="4"/>
    <s v="N"/>
    <s v="00 - N/A"/>
    <s v="10 - FONDO GENERAL"/>
    <s v="(en blanco)"/>
    <s v="06 - DUARTE"/>
    <n v="1223418"/>
    <n v="306049.05"/>
  </r>
  <r>
    <s v="2024"/>
    <x v="0"/>
    <x v="0"/>
    <x v="0"/>
    <x v="0"/>
    <s v="2 - Poder Ejecutivo"/>
    <s v="0220 - MINISTERIO DE ECONOMÍA, PLANIFICACIÓN Y DESARROLLO"/>
    <s v="0001 - MINISTERIO DE ECONOMIA, PLANIFICACION Y DESARROLLO"/>
    <x v="0"/>
    <x v="0"/>
    <x v="2"/>
    <x v="0"/>
    <x v="4"/>
    <s v="N"/>
    <s v="00 - N/A"/>
    <s v="10 - FONDO GENERAL"/>
    <s v="(en blanco)"/>
    <s v="08 - EL SEIBO"/>
    <n v="1464296"/>
    <n v="398483.46"/>
  </r>
  <r>
    <s v="2024"/>
    <x v="0"/>
    <x v="0"/>
    <x v="0"/>
    <x v="0"/>
    <s v="2 - Poder Ejecutivo"/>
    <s v="0220 - MINISTERIO DE ECONOMÍA, PLANIFICACIÓN Y DESARROLLO"/>
    <s v="0001 - MINISTERIO DE ECONOMIA, PLANIFICACION Y DESARROLLO"/>
    <x v="0"/>
    <x v="0"/>
    <x v="2"/>
    <x v="0"/>
    <x v="4"/>
    <s v="N"/>
    <s v="00 - N/A"/>
    <s v="10 - FONDO GENERAL"/>
    <s v="(en blanco)"/>
    <s v="21 - SAN CRISTOBAL"/>
    <n v="1227000"/>
    <n v="306636.44999999995"/>
  </r>
  <r>
    <s v="2024"/>
    <x v="0"/>
    <x v="0"/>
    <x v="0"/>
    <x v="0"/>
    <s v="2 - Poder Ejecutivo"/>
    <s v="0220 - MINISTERIO DE ECONOMÍA, PLANIFICACIÓN Y DESARROLLO"/>
    <s v="0001 - MINISTERIO DE ECONOMIA, PLANIFICACION Y DESARROLLO"/>
    <x v="0"/>
    <x v="0"/>
    <x v="2"/>
    <x v="0"/>
    <x v="4"/>
    <s v="N"/>
    <s v="00 - N/A"/>
    <s v="10 - FONDO GENERAL"/>
    <s v="(en blanco)"/>
    <s v="25 - SANTIAGO"/>
    <n v="1449000"/>
    <n v="362117.46"/>
  </r>
  <r>
    <s v="2024"/>
    <x v="0"/>
    <x v="0"/>
    <x v="0"/>
    <x v="0"/>
    <s v="2 - Poder Ejecutivo"/>
    <s v="0220 - MINISTERIO DE ECONOMÍA, PLANIFICACIÓN Y DESARROLLO"/>
    <s v="0001 - MINISTERIO DE ECONOMIA, PLANIFICACION Y DESARROLLO"/>
    <x v="0"/>
    <x v="0"/>
    <x v="2"/>
    <x v="0"/>
    <x v="4"/>
    <s v="N"/>
    <s v="00 - N/A"/>
    <s v="10 - FONDO GENERAL"/>
    <s v="(en blanco)"/>
    <s v="99 - MULTIPROVINCIAL"/>
    <n v="117410868"/>
    <n v="28947939.300000001"/>
  </r>
  <r>
    <s v="2024"/>
    <x v="0"/>
    <x v="0"/>
    <x v="0"/>
    <x v="0"/>
    <s v="2 - Poder Ejecutivo"/>
    <s v="0220 - MINISTERIO DE ECONOMÍA, PLANIFICACIÓN Y DESARROLLO"/>
    <s v="0001 - MINISTERIO DE ECONOMIA, PLANIFICACION Y DESARROLLO"/>
    <x v="0"/>
    <x v="0"/>
    <x v="2"/>
    <x v="0"/>
    <x v="4"/>
    <s v="N"/>
    <s v="00 - N/A"/>
    <s v="70 - DONACION EXTERNA"/>
    <s v="(en blanco)"/>
    <s v="99 - MULTIPROVINCIAL"/>
    <n v="0"/>
    <n v="130281.19"/>
  </r>
  <r>
    <s v="2024"/>
    <x v="0"/>
    <x v="0"/>
    <x v="0"/>
    <x v="0"/>
    <s v="2 - Poder Ejecutivo"/>
    <s v="0220 - MINISTERIO DE ECONOMÍA, PLANIFICACIÓN Y DESARROLLO"/>
    <s v="0001 - MINISTERIO DE ECONOMIA, PLANIFICACION Y DESARROLLO"/>
    <x v="0"/>
    <x v="0"/>
    <x v="2"/>
    <x v="1"/>
    <x v="5"/>
    <s v="N"/>
    <s v="00 - N/A"/>
    <s v="10 - FONDO GENERAL"/>
    <s v="(en blanco)"/>
    <s v="99 - MULTIPROVINCIAL"/>
    <n v="36000000"/>
    <n v="8415115.5499999989"/>
  </r>
  <r>
    <s v="2024"/>
    <x v="0"/>
    <x v="0"/>
    <x v="0"/>
    <x v="0"/>
    <s v="2 - Poder Ejecutivo"/>
    <s v="0220 - MINISTERIO DE ECONOMÍA, PLANIFICACIÓN Y DESARROLLO"/>
    <s v="0001 - MINISTERIO DE ECONOMIA, PLANIFICACION Y DESARROLLO"/>
    <x v="0"/>
    <x v="0"/>
    <x v="2"/>
    <x v="1"/>
    <x v="6"/>
    <s v="N"/>
    <s v="00 - N/A"/>
    <s v="10 - FONDO GENERAL"/>
    <s v="(en blanco)"/>
    <s v="99 - MULTIPROVINCIAL"/>
    <n v="4550000"/>
    <n v="252071.6"/>
  </r>
  <r>
    <s v="2024"/>
    <x v="0"/>
    <x v="0"/>
    <x v="0"/>
    <x v="0"/>
    <s v="2 - Poder Ejecutivo"/>
    <s v="0220 - MINISTERIO DE ECONOMÍA, PLANIFICACIÓN Y DESARROLLO"/>
    <s v="0001 - MINISTERIO DE ECONOMIA, PLANIFICACION Y DESARROLLO"/>
    <x v="0"/>
    <x v="0"/>
    <x v="2"/>
    <x v="1"/>
    <x v="6"/>
    <s v="N"/>
    <s v="00 - N/A"/>
    <s v="70 - DONACION EXTERNA"/>
    <s v="(en blanco)"/>
    <s v="99 - MULTIPROVINCIAL"/>
    <n v="0"/>
    <n v="0"/>
  </r>
  <r>
    <s v="2024"/>
    <x v="0"/>
    <x v="0"/>
    <x v="0"/>
    <x v="0"/>
    <s v="2 - Poder Ejecutivo"/>
    <s v="0220 - MINISTERIO DE ECONOMÍA, PLANIFICACIÓN Y DESARROLLO"/>
    <s v="0001 - MINISTERIO DE ECONOMIA, PLANIFICACION Y DESARROLLO"/>
    <x v="0"/>
    <x v="0"/>
    <x v="2"/>
    <x v="1"/>
    <x v="7"/>
    <s v="N"/>
    <s v="00 - N/A"/>
    <s v="10 - FONDO GENERAL"/>
    <s v="(en blanco)"/>
    <s v="99 - MULTIPROVINCIAL"/>
    <n v="14000000"/>
    <n v="1624261.3399999999"/>
  </r>
  <r>
    <s v="2024"/>
    <x v="0"/>
    <x v="0"/>
    <x v="0"/>
    <x v="0"/>
    <s v="2 - Poder Ejecutivo"/>
    <s v="0220 - MINISTERIO DE ECONOMÍA, PLANIFICACIÓN Y DESARROLLO"/>
    <s v="0001 - MINISTERIO DE ECONOMIA, PLANIFICACION Y DESARROLLO"/>
    <x v="0"/>
    <x v="0"/>
    <x v="2"/>
    <x v="1"/>
    <x v="7"/>
    <s v="N"/>
    <s v="00 - N/A"/>
    <s v="70 - DONACION EXTERNA"/>
    <s v="(en blanco)"/>
    <s v="99 - MULTIPROVINCIAL"/>
    <n v="0"/>
    <n v="0"/>
  </r>
  <r>
    <s v="2024"/>
    <x v="0"/>
    <x v="0"/>
    <x v="0"/>
    <x v="0"/>
    <s v="2 - Poder Ejecutivo"/>
    <s v="0220 - MINISTERIO DE ECONOMÍA, PLANIFICACIÓN Y DESARROLLO"/>
    <s v="0001 - MINISTERIO DE ECONOMIA, PLANIFICACION Y DESARROLLO"/>
    <x v="0"/>
    <x v="0"/>
    <x v="2"/>
    <x v="1"/>
    <x v="8"/>
    <s v="N"/>
    <s v="00 - N/A"/>
    <s v="10 - FONDO GENERAL"/>
    <s v="(en blanco)"/>
    <s v="99 - MULTIPROVINCIAL"/>
    <n v="2200000"/>
    <n v="1448988.98"/>
  </r>
  <r>
    <s v="2024"/>
    <x v="0"/>
    <x v="0"/>
    <x v="0"/>
    <x v="0"/>
    <s v="2 - Poder Ejecutivo"/>
    <s v="0220 - MINISTERIO DE ECONOMÍA, PLANIFICACIÓN Y DESARROLLO"/>
    <s v="0001 - MINISTERIO DE ECONOMIA, PLANIFICACION Y DESARROLLO"/>
    <x v="0"/>
    <x v="0"/>
    <x v="2"/>
    <x v="1"/>
    <x v="9"/>
    <s v="N"/>
    <s v="00 - N/A"/>
    <s v="10 - FONDO GENERAL"/>
    <s v="(en blanco)"/>
    <s v="99 - MULTIPROVINCIAL"/>
    <n v="45216715"/>
    <n v="3641910.3399999985"/>
  </r>
  <r>
    <s v="2024"/>
    <x v="0"/>
    <x v="0"/>
    <x v="0"/>
    <x v="0"/>
    <s v="2 - Poder Ejecutivo"/>
    <s v="0220 - MINISTERIO DE ECONOMÍA, PLANIFICACIÓN Y DESARROLLO"/>
    <s v="0001 - MINISTERIO DE ECONOMIA, PLANIFICACION Y DESARROLLO"/>
    <x v="0"/>
    <x v="0"/>
    <x v="2"/>
    <x v="1"/>
    <x v="9"/>
    <s v="N"/>
    <s v="00 - N/A"/>
    <s v="70 - DONACION EXTERNA"/>
    <s v="(en blanco)"/>
    <s v="99 - MULTIPROVINCIAL"/>
    <n v="0"/>
    <n v="0"/>
  </r>
  <r>
    <s v="2024"/>
    <x v="0"/>
    <x v="0"/>
    <x v="0"/>
    <x v="0"/>
    <s v="2 - Poder Ejecutivo"/>
    <s v="0220 - MINISTERIO DE ECONOMÍA, PLANIFICACIÓN Y DESARROLLO"/>
    <s v="0001 - MINISTERIO DE ECONOMIA, PLANIFICACION Y DESARROLLO"/>
    <x v="0"/>
    <x v="0"/>
    <x v="2"/>
    <x v="1"/>
    <x v="10"/>
    <s v="N"/>
    <s v="00 - N/A"/>
    <s v="10 - FONDO GENERAL"/>
    <s v="(en blanco)"/>
    <s v="04 - BARAHONA"/>
    <n v="84000"/>
    <n v="29398.5"/>
  </r>
  <r>
    <s v="2024"/>
    <x v="0"/>
    <x v="0"/>
    <x v="0"/>
    <x v="0"/>
    <s v="2 - Poder Ejecutivo"/>
    <s v="0220 - MINISTERIO DE ECONOMÍA, PLANIFICACIÓN Y DESARROLLO"/>
    <s v="0001 - MINISTERIO DE ECONOMIA, PLANIFICACION Y DESARROLLO"/>
    <x v="0"/>
    <x v="0"/>
    <x v="2"/>
    <x v="1"/>
    <x v="10"/>
    <s v="N"/>
    <s v="00 - N/A"/>
    <s v="10 - FONDO GENERAL"/>
    <s v="(en blanco)"/>
    <s v="06 - DUARTE"/>
    <n v="143000"/>
    <n v="42043.9"/>
  </r>
  <r>
    <s v="2024"/>
    <x v="0"/>
    <x v="0"/>
    <x v="0"/>
    <x v="0"/>
    <s v="2 - Poder Ejecutivo"/>
    <s v="0220 - MINISTERIO DE ECONOMÍA, PLANIFICACIÓN Y DESARROLLO"/>
    <s v="0001 - MINISTERIO DE ECONOMIA, PLANIFICACION Y DESARROLLO"/>
    <x v="0"/>
    <x v="0"/>
    <x v="2"/>
    <x v="1"/>
    <x v="10"/>
    <s v="N"/>
    <s v="00 - N/A"/>
    <s v="10 - FONDO GENERAL"/>
    <s v="(en blanco)"/>
    <s v="08 - EL SEIBO"/>
    <n v="74000"/>
    <n v="57608.5"/>
  </r>
  <r>
    <s v="2024"/>
    <x v="0"/>
    <x v="0"/>
    <x v="0"/>
    <x v="0"/>
    <s v="2 - Poder Ejecutivo"/>
    <s v="0220 - MINISTERIO DE ECONOMÍA, PLANIFICACIÓN Y DESARROLLO"/>
    <s v="0001 - MINISTERIO DE ECONOMIA, PLANIFICACION Y DESARROLLO"/>
    <x v="0"/>
    <x v="0"/>
    <x v="2"/>
    <x v="1"/>
    <x v="10"/>
    <s v="N"/>
    <s v="00 - N/A"/>
    <s v="10 - FONDO GENERAL"/>
    <s v="(en blanco)"/>
    <s v="21 - SAN CRISTOBAL"/>
    <n v="59000"/>
    <n v="31167.599999999995"/>
  </r>
  <r>
    <s v="2024"/>
    <x v="0"/>
    <x v="0"/>
    <x v="0"/>
    <x v="0"/>
    <s v="2 - Poder Ejecutivo"/>
    <s v="0220 - MINISTERIO DE ECONOMÍA, PLANIFICACIÓN Y DESARROLLO"/>
    <s v="0001 - MINISTERIO DE ECONOMIA, PLANIFICACION Y DESARROLLO"/>
    <x v="0"/>
    <x v="0"/>
    <x v="2"/>
    <x v="1"/>
    <x v="10"/>
    <s v="N"/>
    <s v="00 - N/A"/>
    <s v="10 - FONDO GENERAL"/>
    <s v="(en blanco)"/>
    <s v="25 - SANTIAGO"/>
    <n v="30000"/>
    <n v="13105.34"/>
  </r>
  <r>
    <s v="2024"/>
    <x v="0"/>
    <x v="0"/>
    <x v="0"/>
    <x v="0"/>
    <s v="2 - Poder Ejecutivo"/>
    <s v="0220 - MINISTERIO DE ECONOMÍA, PLANIFICACIÓN Y DESARROLLO"/>
    <s v="0001 - MINISTERIO DE ECONOMIA, PLANIFICACION Y DESARROLLO"/>
    <x v="0"/>
    <x v="0"/>
    <x v="2"/>
    <x v="1"/>
    <x v="10"/>
    <s v="N"/>
    <s v="00 - N/A"/>
    <s v="10 - FONDO GENERAL"/>
    <s v="(en blanco)"/>
    <s v="99 - MULTIPROVINCIAL"/>
    <n v="24592000"/>
    <n v="7175864.3500000024"/>
  </r>
  <r>
    <s v="2024"/>
    <x v="0"/>
    <x v="0"/>
    <x v="0"/>
    <x v="0"/>
    <s v="2 - Poder Ejecutivo"/>
    <s v="0220 - MINISTERIO DE ECONOMÍA, PLANIFICACIÓN Y DESARROLLO"/>
    <s v="0001 - MINISTERIO DE ECONOMIA, PLANIFICACION Y DESARROLLO"/>
    <x v="0"/>
    <x v="0"/>
    <x v="2"/>
    <x v="1"/>
    <x v="11"/>
    <s v="N"/>
    <s v="00 - N/A"/>
    <s v="10 - FONDO GENERAL"/>
    <s v="(en blanco)"/>
    <s v="99 - MULTIPROVINCIAL"/>
    <n v="11000000"/>
    <n v="2374904.66"/>
  </r>
  <r>
    <s v="2024"/>
    <x v="0"/>
    <x v="0"/>
    <x v="0"/>
    <x v="0"/>
    <s v="2 - Poder Ejecutivo"/>
    <s v="0220 - MINISTERIO DE ECONOMÍA, PLANIFICACIÓN Y DESARROLLO"/>
    <s v="0001 - MINISTERIO DE ECONOMIA, PLANIFICACION Y DESARROLLO"/>
    <x v="0"/>
    <x v="0"/>
    <x v="2"/>
    <x v="1"/>
    <x v="12"/>
    <s v="N"/>
    <s v="00 - N/A"/>
    <s v="10 - FONDO GENERAL"/>
    <s v="(en blanco)"/>
    <s v="99 - MULTIPROVINCIAL"/>
    <n v="25500000"/>
    <n v="1421969.8199999998"/>
  </r>
  <r>
    <s v="2024"/>
    <x v="0"/>
    <x v="0"/>
    <x v="0"/>
    <x v="0"/>
    <s v="2 - Poder Ejecutivo"/>
    <s v="0220 - MINISTERIO DE ECONOMÍA, PLANIFICACIÓN Y DESARROLLO"/>
    <s v="0001 - MINISTERIO DE ECONOMIA, PLANIFICACION Y DESARROLLO"/>
    <x v="0"/>
    <x v="0"/>
    <x v="2"/>
    <x v="1"/>
    <x v="12"/>
    <s v="N"/>
    <s v="00 - N/A"/>
    <s v="70 - DONACION EXTERNA"/>
    <s v="(en blanco)"/>
    <s v="99 - MULTIPROVINCIAL"/>
    <n v="250953675"/>
    <n v="780836.36"/>
  </r>
  <r>
    <s v="2024"/>
    <x v="0"/>
    <x v="0"/>
    <x v="0"/>
    <x v="0"/>
    <s v="2 - Poder Ejecutivo"/>
    <s v="0220 - MINISTERIO DE ECONOMÍA, PLANIFICACIÓN Y DESARROLLO"/>
    <s v="0001 - MINISTERIO DE ECONOMIA, PLANIFICACION Y DESARROLLO"/>
    <x v="0"/>
    <x v="0"/>
    <x v="2"/>
    <x v="1"/>
    <x v="13"/>
    <s v="N"/>
    <s v="00 - N/A"/>
    <s v="10 - FONDO GENERAL"/>
    <s v="(en blanco)"/>
    <s v="99 - MULTIPROVINCIAL"/>
    <n v="36500000"/>
    <n v="5805216.2700000005"/>
  </r>
  <r>
    <s v="2024"/>
    <x v="0"/>
    <x v="0"/>
    <x v="0"/>
    <x v="0"/>
    <s v="2 - Poder Ejecutivo"/>
    <s v="0220 - MINISTERIO DE ECONOMÍA, PLANIFICACIÓN Y DESARROLLO"/>
    <s v="0001 - MINISTERIO DE ECONOMIA, PLANIFICACION Y DESARROLLO"/>
    <x v="0"/>
    <x v="0"/>
    <x v="2"/>
    <x v="1"/>
    <x v="13"/>
    <s v="N"/>
    <s v="00 - N/A"/>
    <s v="70 - DONACION EXTERNA"/>
    <s v="(en blanco)"/>
    <s v="99 - MULTIPROVINCIAL"/>
    <n v="0"/>
    <n v="0"/>
  </r>
  <r>
    <s v="2024"/>
    <x v="0"/>
    <x v="0"/>
    <x v="0"/>
    <x v="0"/>
    <s v="2 - Poder Ejecutivo"/>
    <s v="0220 - MINISTERIO DE ECONOMÍA, PLANIFICACIÓN Y DESARROLLO"/>
    <s v="0001 - MINISTERIO DE ECONOMIA, PLANIFICACION Y DESARROLLO"/>
    <x v="0"/>
    <x v="0"/>
    <x v="2"/>
    <x v="2"/>
    <x v="14"/>
    <s v="N"/>
    <s v="00 - N/A"/>
    <s v="10 - FONDO GENERAL"/>
    <s v="(en blanco)"/>
    <s v="99 - MULTIPROVINCIAL"/>
    <n v="2800000"/>
    <n v="463757.92"/>
  </r>
  <r>
    <s v="2024"/>
    <x v="0"/>
    <x v="0"/>
    <x v="0"/>
    <x v="0"/>
    <s v="2 - Poder Ejecutivo"/>
    <s v="0220 - MINISTERIO DE ECONOMÍA, PLANIFICACIÓN Y DESARROLLO"/>
    <s v="0001 - MINISTERIO DE ECONOMIA, PLANIFICACION Y DESARROLLO"/>
    <x v="0"/>
    <x v="0"/>
    <x v="2"/>
    <x v="2"/>
    <x v="15"/>
    <s v="N"/>
    <s v="00 - N/A"/>
    <s v="10 - FONDO GENERAL"/>
    <s v="(en blanco)"/>
    <s v="99 - MULTIPROVINCIAL"/>
    <n v="1400000"/>
    <n v="30000.080000000002"/>
  </r>
  <r>
    <s v="2024"/>
    <x v="0"/>
    <x v="0"/>
    <x v="0"/>
    <x v="0"/>
    <s v="2 - Poder Ejecutivo"/>
    <s v="0220 - MINISTERIO DE ECONOMÍA, PLANIFICACIÓN Y DESARROLLO"/>
    <s v="0001 - MINISTERIO DE ECONOMIA, PLANIFICACION Y DESARROLLO"/>
    <x v="0"/>
    <x v="0"/>
    <x v="2"/>
    <x v="2"/>
    <x v="16"/>
    <s v="N"/>
    <s v="00 - N/A"/>
    <s v="10 - FONDO GENERAL"/>
    <s v="(en blanco)"/>
    <s v="99 - MULTIPROVINCIAL"/>
    <n v="2700000"/>
    <n v="329199.40000000002"/>
  </r>
  <r>
    <s v="2024"/>
    <x v="0"/>
    <x v="0"/>
    <x v="0"/>
    <x v="0"/>
    <s v="2 - Poder Ejecutivo"/>
    <s v="0220 - MINISTERIO DE ECONOMÍA, PLANIFICACIÓN Y DESARROLLO"/>
    <s v="0001 - MINISTERIO DE ECONOMIA, PLANIFICACION Y DESARROLLO"/>
    <x v="0"/>
    <x v="0"/>
    <x v="2"/>
    <x v="2"/>
    <x v="16"/>
    <s v="N"/>
    <s v="00 - N/A"/>
    <s v="70 - DONACION EXTERNA"/>
    <s v="(en blanco)"/>
    <s v="99 - MULTIPROVINCIAL"/>
    <n v="0"/>
    <n v="0"/>
  </r>
  <r>
    <s v="2024"/>
    <x v="0"/>
    <x v="0"/>
    <x v="0"/>
    <x v="0"/>
    <s v="2 - Poder Ejecutivo"/>
    <s v="0220 - MINISTERIO DE ECONOMÍA, PLANIFICACIÓN Y DESARROLLO"/>
    <s v="0001 - MINISTERIO DE ECONOMIA, PLANIFICACION Y DESARROLLO"/>
    <x v="0"/>
    <x v="0"/>
    <x v="2"/>
    <x v="2"/>
    <x v="17"/>
    <s v="N"/>
    <s v="00 - N/A"/>
    <s v="10 - FONDO GENERAL"/>
    <s v="(en blanco)"/>
    <s v="99 - MULTIPROVINCIAL"/>
    <n v="210000"/>
    <n v="75195"/>
  </r>
  <r>
    <s v="2024"/>
    <x v="0"/>
    <x v="0"/>
    <x v="0"/>
    <x v="0"/>
    <s v="2 - Poder Ejecutivo"/>
    <s v="0220 - MINISTERIO DE ECONOMÍA, PLANIFICACIÓN Y DESARROLLO"/>
    <s v="0001 - MINISTERIO DE ECONOMIA, PLANIFICACION Y DESARROLLO"/>
    <x v="0"/>
    <x v="0"/>
    <x v="2"/>
    <x v="2"/>
    <x v="18"/>
    <s v="N"/>
    <s v="00 - N/A"/>
    <s v="10 - FONDO GENERAL"/>
    <s v="(en blanco)"/>
    <s v="99 - MULTIPROVINCIAL"/>
    <n v="2100000"/>
    <n v="126599.96"/>
  </r>
  <r>
    <s v="2024"/>
    <x v="0"/>
    <x v="0"/>
    <x v="0"/>
    <x v="0"/>
    <s v="2 - Poder Ejecutivo"/>
    <s v="0220 - MINISTERIO DE ECONOMÍA, PLANIFICACIÓN Y DESARROLLO"/>
    <s v="0001 - MINISTERIO DE ECONOMIA, PLANIFICACION Y DESARROLLO"/>
    <x v="0"/>
    <x v="0"/>
    <x v="2"/>
    <x v="2"/>
    <x v="19"/>
    <s v="N"/>
    <s v="00 - N/A"/>
    <s v="10 - FONDO GENERAL"/>
    <s v="(en blanco)"/>
    <s v="99 - MULTIPROVINCIAL"/>
    <n v="645000"/>
    <n v="119888"/>
  </r>
  <r>
    <s v="2024"/>
    <x v="0"/>
    <x v="0"/>
    <x v="0"/>
    <x v="0"/>
    <s v="2 - Poder Ejecutivo"/>
    <s v="0220 - MINISTERIO DE ECONOMÍA, PLANIFICACIÓN Y DESARROLLO"/>
    <s v="0001 - MINISTERIO DE ECONOMIA, PLANIFICACION Y DESARROLLO"/>
    <x v="0"/>
    <x v="0"/>
    <x v="2"/>
    <x v="2"/>
    <x v="20"/>
    <s v="N"/>
    <s v="00 - N/A"/>
    <s v="10 - FONDO GENERAL"/>
    <s v="(en blanco)"/>
    <s v="04 - BARAHONA"/>
    <n v="600000"/>
    <n v="110000"/>
  </r>
  <r>
    <s v="2024"/>
    <x v="0"/>
    <x v="0"/>
    <x v="0"/>
    <x v="0"/>
    <s v="2 - Poder Ejecutivo"/>
    <s v="0220 - MINISTERIO DE ECONOMÍA, PLANIFICACIÓN Y DESARROLLO"/>
    <s v="0001 - MINISTERIO DE ECONOMIA, PLANIFICACION Y DESARROLLO"/>
    <x v="0"/>
    <x v="0"/>
    <x v="2"/>
    <x v="2"/>
    <x v="20"/>
    <s v="N"/>
    <s v="00 - N/A"/>
    <s v="10 - FONDO GENERAL"/>
    <s v="(en blanco)"/>
    <s v="06 - DUARTE"/>
    <n v="492000"/>
    <n v="30000"/>
  </r>
  <r>
    <s v="2024"/>
    <x v="0"/>
    <x v="0"/>
    <x v="0"/>
    <x v="0"/>
    <s v="2 - Poder Ejecutivo"/>
    <s v="0220 - MINISTERIO DE ECONOMÍA, PLANIFICACIÓN Y DESARROLLO"/>
    <s v="0001 - MINISTERIO DE ECONOMIA, PLANIFICACION Y DESARROLLO"/>
    <x v="0"/>
    <x v="0"/>
    <x v="2"/>
    <x v="2"/>
    <x v="20"/>
    <s v="N"/>
    <s v="00 - N/A"/>
    <s v="10 - FONDO GENERAL"/>
    <s v="(en blanco)"/>
    <s v="08 - EL SEIBO"/>
    <n v="600000"/>
    <n v="110000"/>
  </r>
  <r>
    <s v="2024"/>
    <x v="0"/>
    <x v="0"/>
    <x v="0"/>
    <x v="0"/>
    <s v="2 - Poder Ejecutivo"/>
    <s v="0220 - MINISTERIO DE ECONOMÍA, PLANIFICACIÓN Y DESARROLLO"/>
    <s v="0001 - MINISTERIO DE ECONOMIA, PLANIFICACION Y DESARROLLO"/>
    <x v="0"/>
    <x v="0"/>
    <x v="2"/>
    <x v="2"/>
    <x v="20"/>
    <s v="N"/>
    <s v="00 - N/A"/>
    <s v="10 - FONDO GENERAL"/>
    <s v="(en blanco)"/>
    <s v="21 - SAN CRISTOBAL"/>
    <n v="600000"/>
    <n v="110000"/>
  </r>
  <r>
    <s v="2024"/>
    <x v="0"/>
    <x v="0"/>
    <x v="0"/>
    <x v="0"/>
    <s v="2 - Poder Ejecutivo"/>
    <s v="0220 - MINISTERIO DE ECONOMÍA, PLANIFICACIÓN Y DESARROLLO"/>
    <s v="0001 - MINISTERIO DE ECONOMIA, PLANIFICACION Y DESARROLLO"/>
    <x v="0"/>
    <x v="0"/>
    <x v="2"/>
    <x v="2"/>
    <x v="20"/>
    <s v="N"/>
    <s v="00 - N/A"/>
    <s v="10 - FONDO GENERAL"/>
    <s v="(en blanco)"/>
    <s v="25 - SANTIAGO"/>
    <n v="600000"/>
    <n v="110000"/>
  </r>
  <r>
    <s v="2024"/>
    <x v="0"/>
    <x v="0"/>
    <x v="0"/>
    <x v="0"/>
    <s v="2 - Poder Ejecutivo"/>
    <s v="0220 - MINISTERIO DE ECONOMÍA, PLANIFICACIÓN Y DESARROLLO"/>
    <s v="0001 - MINISTERIO DE ECONOMIA, PLANIFICACION Y DESARROLLO"/>
    <x v="0"/>
    <x v="0"/>
    <x v="2"/>
    <x v="2"/>
    <x v="20"/>
    <s v="N"/>
    <s v="00 - N/A"/>
    <s v="10 - FONDO GENERAL"/>
    <s v="(en blanco)"/>
    <s v="99 - MULTIPROVINCIAL"/>
    <n v="24979200"/>
    <n v="3282622.1999999997"/>
  </r>
  <r>
    <s v="2024"/>
    <x v="0"/>
    <x v="0"/>
    <x v="0"/>
    <x v="0"/>
    <s v="2 - Poder Ejecutivo"/>
    <s v="0220 - MINISTERIO DE ECONOMÍA, PLANIFICACIÓN Y DESARROLLO"/>
    <s v="0001 - MINISTERIO DE ECONOMIA, PLANIFICACION Y DESARROLLO"/>
    <x v="0"/>
    <x v="0"/>
    <x v="2"/>
    <x v="2"/>
    <x v="21"/>
    <s v="N"/>
    <s v="00 - N/A"/>
    <s v="10 - FONDO GENERAL"/>
    <s v="(en blanco)"/>
    <s v="99 - MULTIPROVINCIAL"/>
    <n v="13355000"/>
    <n v="334271.34999999998"/>
  </r>
  <r>
    <s v="2024"/>
    <x v="0"/>
    <x v="0"/>
    <x v="0"/>
    <x v="0"/>
    <s v="2 - Poder Ejecutivo"/>
    <s v="0220 - MINISTERIO DE ECONOMÍA, PLANIFICACIÓN Y DESARROLLO"/>
    <s v="0001 - MINISTERIO DE ECONOMIA, PLANIFICACION Y DESARROLLO"/>
    <x v="0"/>
    <x v="0"/>
    <x v="2"/>
    <x v="2"/>
    <x v="21"/>
    <s v="N"/>
    <s v="00 - N/A"/>
    <s v="70 - DONACION EXTERNA"/>
    <s v="(en blanco)"/>
    <s v="99 - MULTIPROVINCIAL"/>
    <n v="0"/>
    <n v="0"/>
  </r>
  <r>
    <s v="2024"/>
    <x v="0"/>
    <x v="0"/>
    <x v="0"/>
    <x v="0"/>
    <s v="2 - Poder Ejecutivo"/>
    <s v="0220 - MINISTERIO DE ECONOMÍA, PLANIFICACIÓN Y DESARROLLO"/>
    <s v="0001 - MINISTERIO DE ECONOMIA, PLANIFICACION Y DESARROLLO"/>
    <x v="0"/>
    <x v="0"/>
    <x v="10"/>
    <x v="0"/>
    <x v="0"/>
    <s v="N"/>
    <s v="00 - N/A"/>
    <s v="10 - FONDO GENERAL"/>
    <s v="(en blanco)"/>
    <s v="99 - MULTIPROVINCIAL"/>
    <n v="1975000"/>
    <n v="330000"/>
  </r>
  <r>
    <s v="2024"/>
    <x v="0"/>
    <x v="0"/>
    <x v="0"/>
    <x v="0"/>
    <s v="2 - Poder Ejecutivo"/>
    <s v="0220 - MINISTERIO DE ECONOMÍA, PLANIFICACIÓN Y DESARROLLO"/>
    <s v="0001 - MINISTERIO DE ECONOMIA, PLANIFICACION Y DESARROLLO"/>
    <x v="0"/>
    <x v="0"/>
    <x v="10"/>
    <x v="0"/>
    <x v="4"/>
    <s v="N"/>
    <s v="00 - N/A"/>
    <s v="10 - FONDO GENERAL"/>
    <s v="(en blanco)"/>
    <s v="99 - MULTIPROVINCIAL"/>
    <n v="197308"/>
    <n v="49352.91"/>
  </r>
  <r>
    <s v="2024"/>
    <x v="0"/>
    <x v="0"/>
    <x v="0"/>
    <x v="0"/>
    <s v="2 - Poder Ejecutivo"/>
    <s v="0220 - MINISTERIO DE ECONOMÍA, PLANIFICACIÓN Y DESARROLLO"/>
    <s v="0001 - MINISTERIO DE ECONOMIA, PLANIFICACION Y DESARROLLO"/>
    <x v="0"/>
    <x v="0"/>
    <x v="10"/>
    <x v="1"/>
    <x v="10"/>
    <s v="N"/>
    <s v="00 - N/A"/>
    <s v="10 - FONDO GENERAL"/>
    <s v="(en blanco)"/>
    <s v="99 - MULTIPROVINCIAL"/>
    <n v="18000"/>
    <n v="6227"/>
  </r>
  <r>
    <s v="2024"/>
    <x v="0"/>
    <x v="0"/>
    <x v="0"/>
    <x v="0"/>
    <s v="2 - Poder Ejecutivo"/>
    <s v="0220 - MINISTERIO DE ECONOMÍA, PLANIFICACIÓN Y DESARROLLO"/>
    <s v="0001 - MINISTERIO DE ECONOMIA, PLANIFICACION Y DESARROLLO"/>
    <x v="0"/>
    <x v="0"/>
    <x v="10"/>
    <x v="2"/>
    <x v="20"/>
    <s v="N"/>
    <s v="00 - N/A"/>
    <s v="10 - FONDO GENERAL"/>
    <s v="(en blanco)"/>
    <s v="99 - MULTIPROVINCIAL"/>
    <n v="96000"/>
    <n v="0"/>
  </r>
  <r>
    <s v="2024"/>
    <x v="0"/>
    <x v="0"/>
    <x v="0"/>
    <x v="0"/>
    <s v="2 - Poder Ejecutivo"/>
    <s v="0220 - MINISTERIO DE ECONOMÍA, PLANIFICACIÓN Y DESARROLLO"/>
    <s v="0009 - OFICINA NACIONAL DE ESTADISTICAS"/>
    <x v="0"/>
    <x v="0"/>
    <x v="2"/>
    <x v="0"/>
    <x v="0"/>
    <s v="N"/>
    <s v="00 - N/A"/>
    <s v="10 - FONDO GENERAL"/>
    <s v="(en blanco)"/>
    <s v="99 - MULTIPROVINCIAL"/>
    <n v="342592741"/>
    <n v="63613536.039999999"/>
  </r>
  <r>
    <s v="2024"/>
    <x v="0"/>
    <x v="0"/>
    <x v="0"/>
    <x v="0"/>
    <s v="2 - Poder Ejecutivo"/>
    <s v="0220 - MINISTERIO DE ECONOMÍA, PLANIFICACIÓN Y DESARROLLO"/>
    <s v="0009 - OFICINA NACIONAL DE ESTADISTICAS"/>
    <x v="0"/>
    <x v="0"/>
    <x v="2"/>
    <x v="0"/>
    <x v="1"/>
    <s v="N"/>
    <s v="00 - N/A"/>
    <s v="10 - FONDO GENERAL"/>
    <s v="(en blanco)"/>
    <s v="99 - MULTIPROVINCIAL"/>
    <n v="49844310"/>
    <n v="864500"/>
  </r>
  <r>
    <s v="2024"/>
    <x v="0"/>
    <x v="0"/>
    <x v="0"/>
    <x v="0"/>
    <s v="2 - Poder Ejecutivo"/>
    <s v="0220 - MINISTERIO DE ECONOMÍA, PLANIFICACIÓN Y DESARROLLO"/>
    <s v="0009 - OFICINA NACIONAL DE ESTADISTICAS"/>
    <x v="0"/>
    <x v="0"/>
    <x v="2"/>
    <x v="0"/>
    <x v="4"/>
    <s v="N"/>
    <s v="00 - N/A"/>
    <s v="10 - FONDO GENERAL"/>
    <s v="(en blanco)"/>
    <s v="99 - MULTIPROVINCIAL"/>
    <n v="43548337"/>
    <n v="9480984.6000000015"/>
  </r>
  <r>
    <s v="2024"/>
    <x v="0"/>
    <x v="0"/>
    <x v="0"/>
    <x v="0"/>
    <s v="2 - Poder Ejecutivo"/>
    <s v="0220 - MINISTERIO DE ECONOMÍA, PLANIFICACIÓN Y DESARROLLO"/>
    <s v="0009 - OFICINA NACIONAL DE ESTADISTICAS"/>
    <x v="0"/>
    <x v="0"/>
    <x v="2"/>
    <x v="1"/>
    <x v="5"/>
    <s v="N"/>
    <s v="00 - N/A"/>
    <s v="10 - FONDO GENERAL"/>
    <s v="(en blanco)"/>
    <s v="99 - MULTIPROVINCIAL"/>
    <n v="20815000"/>
    <n v="3002387.3600000003"/>
  </r>
  <r>
    <s v="2024"/>
    <x v="0"/>
    <x v="0"/>
    <x v="0"/>
    <x v="0"/>
    <s v="2 - Poder Ejecutivo"/>
    <s v="0220 - MINISTERIO DE ECONOMÍA, PLANIFICACIÓN Y DESARROLLO"/>
    <s v="0009 - OFICINA NACIONAL DE ESTADISTICAS"/>
    <x v="0"/>
    <x v="0"/>
    <x v="2"/>
    <x v="1"/>
    <x v="6"/>
    <s v="N"/>
    <s v="00 - N/A"/>
    <s v="10 - FONDO GENERAL"/>
    <s v="(en blanco)"/>
    <s v="99 - MULTIPROVINCIAL"/>
    <n v="154000"/>
    <n v="38471.54"/>
  </r>
  <r>
    <s v="2024"/>
    <x v="0"/>
    <x v="0"/>
    <x v="0"/>
    <x v="0"/>
    <s v="2 - Poder Ejecutivo"/>
    <s v="0220 - MINISTERIO DE ECONOMÍA, PLANIFICACIÓN Y DESARROLLO"/>
    <s v="0009 - OFICINA NACIONAL DE ESTADISTICAS"/>
    <x v="0"/>
    <x v="0"/>
    <x v="2"/>
    <x v="1"/>
    <x v="7"/>
    <s v="N"/>
    <s v="00 - N/A"/>
    <s v="10 - FONDO GENERAL"/>
    <s v="(en blanco)"/>
    <s v="99 - MULTIPROVINCIAL"/>
    <n v="23602957"/>
    <n v="424338.8"/>
  </r>
  <r>
    <s v="2024"/>
    <x v="0"/>
    <x v="0"/>
    <x v="0"/>
    <x v="0"/>
    <s v="2 - Poder Ejecutivo"/>
    <s v="0220 - MINISTERIO DE ECONOMÍA, PLANIFICACIÓN Y DESARROLLO"/>
    <s v="0009 - OFICINA NACIONAL DE ESTADISTICAS"/>
    <x v="0"/>
    <x v="0"/>
    <x v="2"/>
    <x v="1"/>
    <x v="8"/>
    <s v="N"/>
    <s v="00 - N/A"/>
    <s v="10 - FONDO GENERAL"/>
    <s v="(en blanco)"/>
    <s v="99 - MULTIPROVINCIAL"/>
    <n v="15322353"/>
    <n v="262400"/>
  </r>
  <r>
    <s v="2024"/>
    <x v="0"/>
    <x v="0"/>
    <x v="0"/>
    <x v="0"/>
    <s v="2 - Poder Ejecutivo"/>
    <s v="0220 - MINISTERIO DE ECONOMÍA, PLANIFICACIÓN Y DESARROLLO"/>
    <s v="0009 - OFICINA NACIONAL DE ESTADISTICAS"/>
    <x v="0"/>
    <x v="0"/>
    <x v="2"/>
    <x v="1"/>
    <x v="9"/>
    <s v="N"/>
    <s v="00 - N/A"/>
    <s v="10 - FONDO GENERAL"/>
    <s v="(en blanco)"/>
    <s v="99 - MULTIPROVINCIAL"/>
    <n v="11069750"/>
    <n v="433950"/>
  </r>
  <r>
    <s v="2024"/>
    <x v="0"/>
    <x v="0"/>
    <x v="0"/>
    <x v="0"/>
    <s v="2 - Poder Ejecutivo"/>
    <s v="0220 - MINISTERIO DE ECONOMÍA, PLANIFICACIÓN Y DESARROLLO"/>
    <s v="0009 - OFICINA NACIONAL DE ESTADISTICAS"/>
    <x v="0"/>
    <x v="0"/>
    <x v="2"/>
    <x v="1"/>
    <x v="10"/>
    <s v="N"/>
    <s v="00 - N/A"/>
    <s v="10 - FONDO GENERAL"/>
    <s v="(en blanco)"/>
    <s v="99 - MULTIPROVINCIAL"/>
    <n v="12490940"/>
    <n v="633334.91"/>
  </r>
  <r>
    <s v="2024"/>
    <x v="0"/>
    <x v="0"/>
    <x v="0"/>
    <x v="0"/>
    <s v="2 - Poder Ejecutivo"/>
    <s v="0220 - MINISTERIO DE ECONOMÍA, PLANIFICACIÓN Y DESARROLLO"/>
    <s v="0009 - OFICINA NACIONAL DE ESTADISTICAS"/>
    <x v="0"/>
    <x v="0"/>
    <x v="2"/>
    <x v="1"/>
    <x v="11"/>
    <s v="N"/>
    <s v="00 - N/A"/>
    <s v="10 - FONDO GENERAL"/>
    <s v="(en blanco)"/>
    <s v="99 - MULTIPROVINCIAL"/>
    <n v="2510000"/>
    <n v="146170"/>
  </r>
  <r>
    <s v="2024"/>
    <x v="0"/>
    <x v="0"/>
    <x v="0"/>
    <x v="0"/>
    <s v="2 - Poder Ejecutivo"/>
    <s v="0220 - MINISTERIO DE ECONOMÍA, PLANIFICACIÓN Y DESARROLLO"/>
    <s v="0009 - OFICINA NACIONAL DE ESTADISTICAS"/>
    <x v="0"/>
    <x v="0"/>
    <x v="2"/>
    <x v="1"/>
    <x v="12"/>
    <s v="N"/>
    <s v="00 - N/A"/>
    <s v="10 - FONDO GENERAL"/>
    <s v="(en blanco)"/>
    <s v="99 - MULTIPROVINCIAL"/>
    <n v="7644500"/>
    <n v="394029"/>
  </r>
  <r>
    <s v="2024"/>
    <x v="0"/>
    <x v="0"/>
    <x v="0"/>
    <x v="0"/>
    <s v="2 - Poder Ejecutivo"/>
    <s v="0220 - MINISTERIO DE ECONOMÍA, PLANIFICACIÓN Y DESARROLLO"/>
    <s v="0009 - OFICINA NACIONAL DE ESTADISTICAS"/>
    <x v="0"/>
    <x v="0"/>
    <x v="2"/>
    <x v="1"/>
    <x v="12"/>
    <s v="N"/>
    <s v="00 - N/A"/>
    <s v="70 - DONACION EXTERNA"/>
    <s v="(en blanco)"/>
    <s v="99 - MULTIPROVINCIAL"/>
    <n v="15576435"/>
    <n v="0"/>
  </r>
  <r>
    <s v="2024"/>
    <x v="0"/>
    <x v="0"/>
    <x v="0"/>
    <x v="0"/>
    <s v="2 - Poder Ejecutivo"/>
    <s v="0220 - MINISTERIO DE ECONOMÍA, PLANIFICACIÓN Y DESARROLLO"/>
    <s v="0009 - OFICINA NACIONAL DE ESTADISTICAS"/>
    <x v="0"/>
    <x v="0"/>
    <x v="2"/>
    <x v="1"/>
    <x v="13"/>
    <s v="N"/>
    <s v="00 - N/A"/>
    <s v="10 - FONDO GENERAL"/>
    <s v="(en blanco)"/>
    <s v="99 - MULTIPROVINCIAL"/>
    <n v="3851812"/>
    <n v="79650"/>
  </r>
  <r>
    <s v="2024"/>
    <x v="0"/>
    <x v="0"/>
    <x v="0"/>
    <x v="0"/>
    <s v="2 - Poder Ejecutivo"/>
    <s v="0220 - MINISTERIO DE ECONOMÍA, PLANIFICACIÓN Y DESARROLLO"/>
    <s v="0009 - OFICINA NACIONAL DE ESTADISTICAS"/>
    <x v="0"/>
    <x v="0"/>
    <x v="2"/>
    <x v="2"/>
    <x v="14"/>
    <s v="N"/>
    <s v="00 - N/A"/>
    <s v="10 - FONDO GENERAL"/>
    <s v="(en blanco)"/>
    <s v="99 - MULTIPROVINCIAL"/>
    <n v="521550"/>
    <n v="263459.95999999996"/>
  </r>
  <r>
    <s v="2024"/>
    <x v="0"/>
    <x v="0"/>
    <x v="0"/>
    <x v="0"/>
    <s v="2 - Poder Ejecutivo"/>
    <s v="0220 - MINISTERIO DE ECONOMÍA, PLANIFICACIÓN Y DESARROLLO"/>
    <s v="0009 - OFICINA NACIONAL DE ESTADISTICAS"/>
    <x v="0"/>
    <x v="0"/>
    <x v="2"/>
    <x v="2"/>
    <x v="15"/>
    <s v="N"/>
    <s v="00 - N/A"/>
    <s v="10 - FONDO GENERAL"/>
    <s v="(en blanco)"/>
    <s v="99 - MULTIPROVINCIAL"/>
    <n v="147000"/>
    <n v="0"/>
  </r>
  <r>
    <s v="2024"/>
    <x v="0"/>
    <x v="0"/>
    <x v="0"/>
    <x v="0"/>
    <s v="2 - Poder Ejecutivo"/>
    <s v="0220 - MINISTERIO DE ECONOMÍA, PLANIFICACIÓN Y DESARROLLO"/>
    <s v="0009 - OFICINA NACIONAL DE ESTADISTICAS"/>
    <x v="0"/>
    <x v="0"/>
    <x v="2"/>
    <x v="2"/>
    <x v="16"/>
    <s v="N"/>
    <s v="00 - N/A"/>
    <s v="10 - FONDO GENERAL"/>
    <s v="(en blanco)"/>
    <s v="99 - MULTIPROVINCIAL"/>
    <n v="1011691"/>
    <n v="114761.63"/>
  </r>
  <r>
    <s v="2024"/>
    <x v="0"/>
    <x v="0"/>
    <x v="0"/>
    <x v="0"/>
    <s v="2 - Poder Ejecutivo"/>
    <s v="0220 - MINISTERIO DE ECONOMÍA, PLANIFICACIÓN Y DESARROLLO"/>
    <s v="0009 - OFICINA NACIONAL DE ESTADISTICAS"/>
    <x v="0"/>
    <x v="0"/>
    <x v="2"/>
    <x v="2"/>
    <x v="17"/>
    <s v="N"/>
    <s v="00 - N/A"/>
    <s v="10 - FONDO GENERAL"/>
    <s v="(en blanco)"/>
    <s v="99 - MULTIPROVINCIAL"/>
    <n v="4250"/>
    <n v="0"/>
  </r>
  <r>
    <s v="2024"/>
    <x v="0"/>
    <x v="0"/>
    <x v="0"/>
    <x v="0"/>
    <s v="2 - Poder Ejecutivo"/>
    <s v="0220 - MINISTERIO DE ECONOMÍA, PLANIFICACIÓN Y DESARROLLO"/>
    <s v="0009 - OFICINA NACIONAL DE ESTADISTICAS"/>
    <x v="0"/>
    <x v="0"/>
    <x v="2"/>
    <x v="2"/>
    <x v="18"/>
    <s v="N"/>
    <s v="00 - N/A"/>
    <s v="10 - FONDO GENERAL"/>
    <s v="(en blanco)"/>
    <s v="99 - MULTIPROVINCIAL"/>
    <n v="375000"/>
    <n v="0"/>
  </r>
  <r>
    <s v="2024"/>
    <x v="0"/>
    <x v="0"/>
    <x v="0"/>
    <x v="0"/>
    <s v="2 - Poder Ejecutivo"/>
    <s v="0220 - MINISTERIO DE ECONOMÍA, PLANIFICACIÓN Y DESARROLLO"/>
    <s v="0009 - OFICINA NACIONAL DE ESTADISTICAS"/>
    <x v="0"/>
    <x v="0"/>
    <x v="2"/>
    <x v="2"/>
    <x v="19"/>
    <s v="N"/>
    <s v="00 - N/A"/>
    <s v="10 - FONDO GENERAL"/>
    <s v="(en blanco)"/>
    <s v="99 - MULTIPROVINCIAL"/>
    <n v="2800"/>
    <n v="0"/>
  </r>
  <r>
    <s v="2024"/>
    <x v="0"/>
    <x v="0"/>
    <x v="0"/>
    <x v="0"/>
    <s v="2 - Poder Ejecutivo"/>
    <s v="0220 - MINISTERIO DE ECONOMÍA, PLANIFICACIÓN Y DESARROLLO"/>
    <s v="0009 - OFICINA NACIONAL DE ESTADISTICAS"/>
    <x v="0"/>
    <x v="0"/>
    <x v="2"/>
    <x v="2"/>
    <x v="20"/>
    <s v="N"/>
    <s v="00 - N/A"/>
    <s v="10 - FONDO GENERAL"/>
    <s v="(en blanco)"/>
    <s v="99 - MULTIPROVINCIAL"/>
    <n v="5775500"/>
    <n v="2021500"/>
  </r>
  <r>
    <s v="2024"/>
    <x v="0"/>
    <x v="0"/>
    <x v="0"/>
    <x v="0"/>
    <s v="2 - Poder Ejecutivo"/>
    <s v="0220 - MINISTERIO DE ECONOMÍA, PLANIFICACIÓN Y DESARROLLO"/>
    <s v="0009 - OFICINA NACIONAL DE ESTADISTICAS"/>
    <x v="0"/>
    <x v="0"/>
    <x v="2"/>
    <x v="2"/>
    <x v="21"/>
    <s v="N"/>
    <s v="00 - N/A"/>
    <s v="10 - FONDO GENERAL"/>
    <s v="(en blanco)"/>
    <s v="99 - MULTIPROVINCIAL"/>
    <n v="3099247"/>
    <n v="398094.46"/>
  </r>
  <r>
    <s v="2024"/>
    <x v="0"/>
    <x v="0"/>
    <x v="0"/>
    <x v="0"/>
    <s v="2 - Poder Ejecutivo"/>
    <s v="0220 - MINISTERIO DE ECONOMÍA, PLANIFICACIÓN Y DESARROLLO"/>
    <s v="0009 - OFICINA NACIONAL DE ESTADISTICAS"/>
    <x v="0"/>
    <x v="0"/>
    <x v="2"/>
    <x v="3"/>
    <x v="23"/>
    <s v="N"/>
    <s v="00 - N/A"/>
    <s v="10 - FONDO GENERAL"/>
    <s v="(en blanco)"/>
    <s v="99 - MULTIPROVINCIAL"/>
    <n v="0"/>
    <n v="271.32"/>
  </r>
  <r>
    <s v="2024"/>
    <x v="0"/>
    <x v="0"/>
    <x v="0"/>
    <x v="0"/>
    <s v="2 - Poder Ejecutivo"/>
    <s v="0220 - MINISTERIO DE ECONOMÍA, PLANIFICACIÓN Y DESARROLLO"/>
    <s v="0009 - OFICINA NACIONAL DE ESTADISTICAS"/>
    <x v="0"/>
    <x v="0"/>
    <x v="2"/>
    <x v="3"/>
    <x v="23"/>
    <s v="S"/>
    <s v="00 - N/A"/>
    <s v="10 - FONDO GENERAL"/>
    <s v="(en blanco)"/>
    <s v="99 - MULTIPROVINCIAL"/>
    <n v="0"/>
    <n v="0"/>
  </r>
  <r>
    <s v="2024"/>
    <x v="0"/>
    <x v="0"/>
    <x v="0"/>
    <x v="0"/>
    <s v="2 - Poder Ejecutivo"/>
    <s v="0220 - MINISTERIO DE ECONOMÍA, PLANIFICACIÓN Y DESARROLLO"/>
    <s v="0009 - OFICINA NACIONAL DE ESTADISTICAS"/>
    <x v="2"/>
    <x v="5"/>
    <x v="8"/>
    <x v="1"/>
    <x v="13"/>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x v="0"/>
    <x v="0"/>
    <s v="N"/>
    <s v="00 - N/A"/>
    <s v="10 - FONDO GENERAL"/>
    <s v="(en blanco)"/>
    <s v="99 - MULTIPROVINCIAL"/>
    <n v="11923305"/>
    <n v="2119065.23"/>
  </r>
  <r>
    <s v="2024"/>
    <x v="0"/>
    <x v="0"/>
    <x v="0"/>
    <x v="0"/>
    <s v="2 - Poder Ejecutivo"/>
    <s v="0220 - MINISTERIO DE ECONOMÍA, PLANIFICACIÓN Y DESARROLLO"/>
    <s v="0017 - GOBERNACION DEL EDIFICIO DE OFICINAS GUBERNAMENTALES"/>
    <x v="0"/>
    <x v="0"/>
    <x v="2"/>
    <x v="0"/>
    <x v="1"/>
    <s v="N"/>
    <s v="00 - N/A"/>
    <s v="10 - FONDO GENERAL"/>
    <s v="(en blanco)"/>
    <s v="99 - MULTIPROVINCIAL"/>
    <n v="15749977"/>
    <n v="3478200"/>
  </r>
  <r>
    <s v="2024"/>
    <x v="0"/>
    <x v="0"/>
    <x v="0"/>
    <x v="0"/>
    <s v="2 - Poder Ejecutivo"/>
    <s v="0220 - MINISTERIO DE ECONOMÍA, PLANIFICACIÓN Y DESARROLLO"/>
    <s v="0017 - GOBERNACION DEL EDIFICIO DE OFICINAS GUBERNAMENTALES"/>
    <x v="0"/>
    <x v="0"/>
    <x v="2"/>
    <x v="0"/>
    <x v="4"/>
    <s v="N"/>
    <s v="00 - N/A"/>
    <s v="10 - FONDO GENERAL"/>
    <s v="(en blanco)"/>
    <s v="99 - MULTIPROVINCIAL"/>
    <n v="1079570"/>
    <n v="325064.92"/>
  </r>
  <r>
    <s v="2024"/>
    <x v="0"/>
    <x v="0"/>
    <x v="0"/>
    <x v="0"/>
    <s v="2 - Poder Ejecutivo"/>
    <s v="0220 - MINISTERIO DE ECONOMÍA, PLANIFICACIÓN Y DESARROLLO"/>
    <s v="0017 - GOBERNACION DEL EDIFICIO DE OFICINAS GUBERNAMENTALES"/>
    <x v="0"/>
    <x v="0"/>
    <x v="2"/>
    <x v="1"/>
    <x v="5"/>
    <s v="N"/>
    <s v="00 - N/A"/>
    <s v="10 - FONDO GENERAL"/>
    <s v="(en blanco)"/>
    <s v="99 - MULTIPROVINCIAL"/>
    <n v="3180000"/>
    <n v="573248.73"/>
  </r>
  <r>
    <s v="2024"/>
    <x v="0"/>
    <x v="0"/>
    <x v="0"/>
    <x v="0"/>
    <s v="2 - Poder Ejecutivo"/>
    <s v="0220 - MINISTERIO DE ECONOMÍA, PLANIFICACIÓN Y DESARROLLO"/>
    <s v="0017 - GOBERNACION DEL EDIFICIO DE OFICINAS GUBERNAMENTALES"/>
    <x v="0"/>
    <x v="0"/>
    <x v="2"/>
    <x v="1"/>
    <x v="6"/>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x v="1"/>
    <x v="10"/>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x v="1"/>
    <x v="11"/>
    <s v="N"/>
    <s v="00 - N/A"/>
    <s v="10 - FONDO GENERAL"/>
    <s v="(en blanco)"/>
    <s v="99 - MULTIPROVINCIAL"/>
    <n v="2416399"/>
    <n v="77880"/>
  </r>
  <r>
    <s v="2024"/>
    <x v="0"/>
    <x v="0"/>
    <x v="0"/>
    <x v="0"/>
    <s v="2 - Poder Ejecutivo"/>
    <s v="0220 - MINISTERIO DE ECONOMÍA, PLANIFICACIÓN Y DESARROLLO"/>
    <s v="0017 - GOBERNACION DEL EDIFICIO DE OFICINAS GUBERNAMENTALES"/>
    <x v="0"/>
    <x v="0"/>
    <x v="2"/>
    <x v="1"/>
    <x v="12"/>
    <s v="N"/>
    <s v="00 - N/A"/>
    <s v="10 - FONDO GENERAL"/>
    <s v="(en blanco)"/>
    <s v="99 - MULTIPROVINCIAL"/>
    <n v="1200000"/>
    <n v="93609.4"/>
  </r>
  <r>
    <s v="2024"/>
    <x v="0"/>
    <x v="0"/>
    <x v="0"/>
    <x v="0"/>
    <s v="2 - Poder Ejecutivo"/>
    <s v="0220 - MINISTERIO DE ECONOMÍA, PLANIFICACIÓN Y DESARROLLO"/>
    <s v="0017 - GOBERNACION DEL EDIFICIO DE OFICINAS GUBERNAMENTALES"/>
    <x v="0"/>
    <x v="0"/>
    <x v="2"/>
    <x v="1"/>
    <x v="13"/>
    <s v="N"/>
    <s v="00 - N/A"/>
    <s v="10 - FONDO GENERAL"/>
    <s v="(en blanco)"/>
    <s v="99 - MULTIPROVINCIAL"/>
    <n v="0"/>
    <n v="874096.52"/>
  </r>
  <r>
    <s v="2024"/>
    <x v="0"/>
    <x v="0"/>
    <x v="0"/>
    <x v="0"/>
    <s v="2 - Poder Ejecutivo"/>
    <s v="0220 - MINISTERIO DE ECONOMÍA, PLANIFICACIÓN Y DESARROLLO"/>
    <s v="0017 - GOBERNACION DEL EDIFICIO DE OFICINAS GUBERNAMENTALES"/>
    <x v="0"/>
    <x v="0"/>
    <x v="2"/>
    <x v="2"/>
    <x v="14"/>
    <s v="N"/>
    <s v="00 - N/A"/>
    <s v="10 - FONDO GENERAL"/>
    <s v="(en blanco)"/>
    <s v="99 - MULTIPROVINCIAL"/>
    <n v="10150622"/>
    <n v="28421.1"/>
  </r>
  <r>
    <s v="2024"/>
    <x v="0"/>
    <x v="0"/>
    <x v="0"/>
    <x v="0"/>
    <s v="2 - Poder Ejecutivo"/>
    <s v="0220 - MINISTERIO DE ECONOMÍA, PLANIFICACIÓN Y DESARROLLO"/>
    <s v="0017 - GOBERNACION DEL EDIFICIO DE OFICINAS GUBERNAMENTALES"/>
    <x v="0"/>
    <x v="0"/>
    <x v="2"/>
    <x v="2"/>
    <x v="15"/>
    <s v="N"/>
    <s v="00 - N/A"/>
    <s v="10 - FONDO GENERAL"/>
    <s v="(en blanco)"/>
    <s v="99 - MULTIPROVINCIAL"/>
    <n v="1400000"/>
    <n v="75166"/>
  </r>
  <r>
    <s v="2024"/>
    <x v="0"/>
    <x v="0"/>
    <x v="0"/>
    <x v="0"/>
    <s v="2 - Poder Ejecutivo"/>
    <s v="0220 - MINISTERIO DE ECONOMÍA, PLANIFICACIÓN Y DESARROLLO"/>
    <s v="0017 - GOBERNACION DEL EDIFICIO DE OFICINAS GUBERNAMENTALES"/>
    <x v="0"/>
    <x v="0"/>
    <x v="2"/>
    <x v="2"/>
    <x v="16"/>
    <s v="N"/>
    <s v="00 - N/A"/>
    <s v="10 - FONDO GENERAL"/>
    <s v="(en blanco)"/>
    <s v="99 - MULTIPROVINCIAL"/>
    <n v="800000"/>
    <n v="195833.15"/>
  </r>
  <r>
    <s v="2024"/>
    <x v="0"/>
    <x v="0"/>
    <x v="0"/>
    <x v="0"/>
    <s v="2 - Poder Ejecutivo"/>
    <s v="0220 - MINISTERIO DE ECONOMÍA, PLANIFICACIÓN Y DESARROLLO"/>
    <s v="0017 - GOBERNACION DEL EDIFICIO DE OFICINAS GUBERNAMENTALES"/>
    <x v="0"/>
    <x v="0"/>
    <x v="2"/>
    <x v="2"/>
    <x v="18"/>
    <s v="N"/>
    <s v="00 - N/A"/>
    <s v="10 - FONDO GENERAL"/>
    <s v="(en blanco)"/>
    <s v="99 - MULTIPROVINCIAL"/>
    <n v="1200000"/>
    <n v="2208.96"/>
  </r>
  <r>
    <s v="2024"/>
    <x v="0"/>
    <x v="0"/>
    <x v="0"/>
    <x v="0"/>
    <s v="2 - Poder Ejecutivo"/>
    <s v="0220 - MINISTERIO DE ECONOMÍA, PLANIFICACIÓN Y DESARROLLO"/>
    <s v="0017 - GOBERNACION DEL EDIFICIO DE OFICINAS GUBERNAMENTALES"/>
    <x v="0"/>
    <x v="0"/>
    <x v="2"/>
    <x v="2"/>
    <x v="19"/>
    <s v="N"/>
    <s v="00 - N/A"/>
    <s v="10 - FONDO GENERAL"/>
    <s v="(en blanco)"/>
    <s v="99 - MULTIPROVINCIAL"/>
    <n v="0"/>
    <n v="0"/>
  </r>
  <r>
    <s v="2024"/>
    <x v="0"/>
    <x v="0"/>
    <x v="0"/>
    <x v="0"/>
    <s v="2 - Poder Ejecutivo"/>
    <s v="0220 - MINISTERIO DE ECONOMÍA, PLANIFICACIÓN Y DESARROLLO"/>
    <s v="0017 - GOBERNACION DEL EDIFICIO DE OFICINAS GUBERNAMENTALES"/>
    <x v="0"/>
    <x v="0"/>
    <x v="2"/>
    <x v="2"/>
    <x v="20"/>
    <s v="N"/>
    <s v="00 - N/A"/>
    <s v="10 - FONDO GENERAL"/>
    <s v="(en blanco)"/>
    <s v="99 - MULTIPROVINCIAL"/>
    <n v="4400000"/>
    <n v="1341465.1000000001"/>
  </r>
  <r>
    <s v="2024"/>
    <x v="0"/>
    <x v="0"/>
    <x v="0"/>
    <x v="0"/>
    <s v="2 - Poder Ejecutivo"/>
    <s v="0220 - MINISTERIO DE ECONOMÍA, PLANIFICACIÓN Y DESARROLLO"/>
    <s v="0017 - GOBERNACION DEL EDIFICIO DE OFICINAS GUBERNAMENTALES"/>
    <x v="0"/>
    <x v="0"/>
    <x v="2"/>
    <x v="2"/>
    <x v="21"/>
    <s v="N"/>
    <s v="00 - N/A"/>
    <s v="10 - FONDO GENERAL"/>
    <s v="(en blanco)"/>
    <s v="99 - MULTIPROVINCIAL"/>
    <n v="1660861"/>
    <n v="107946.4"/>
  </r>
  <r>
    <s v="2024"/>
    <x v="0"/>
    <x v="0"/>
    <x v="0"/>
    <x v="0"/>
    <s v="2 - Poder Ejecutivo"/>
    <s v="0220 - MINISTERIO DE ECONOMÍA, PLANIFICACIÓN Y DESARROLLO"/>
    <s v="0018 - SISTEMA ÚNICO DE BENEFICIARIOS"/>
    <x v="2"/>
    <x v="4"/>
    <x v="6"/>
    <x v="0"/>
    <x v="0"/>
    <s v="N"/>
    <s v="00 - N/A"/>
    <s v="10 - FONDO GENERAL"/>
    <s v="(en blanco)"/>
    <s v="99 - MULTIPROVINCIAL"/>
    <n v="169461162"/>
    <n v="35867621.520000003"/>
  </r>
  <r>
    <s v="2024"/>
    <x v="0"/>
    <x v="0"/>
    <x v="0"/>
    <x v="0"/>
    <s v="2 - Poder Ejecutivo"/>
    <s v="0220 - MINISTERIO DE ECONOMÍA, PLANIFICACIÓN Y DESARROLLO"/>
    <s v="0018 - SISTEMA ÚNICO DE BENEFICIARIOS"/>
    <x v="2"/>
    <x v="4"/>
    <x v="6"/>
    <x v="0"/>
    <x v="1"/>
    <s v="N"/>
    <s v="00 - N/A"/>
    <s v="10 - FONDO GENERAL"/>
    <s v="(en blanco)"/>
    <s v="99 - MULTIPROVINCIAL"/>
    <n v="28002000"/>
    <n v="1000500"/>
  </r>
  <r>
    <s v="2024"/>
    <x v="0"/>
    <x v="0"/>
    <x v="0"/>
    <x v="0"/>
    <s v="2 - Poder Ejecutivo"/>
    <s v="0220 - MINISTERIO DE ECONOMÍA, PLANIFICACIÓN Y DESARROLLO"/>
    <s v="0018 - SISTEMA ÚNICO DE BENEFICIARIOS"/>
    <x v="2"/>
    <x v="4"/>
    <x v="6"/>
    <x v="0"/>
    <x v="4"/>
    <s v="N"/>
    <s v="00 - N/A"/>
    <s v="10 - FONDO GENERAL"/>
    <s v="(en blanco)"/>
    <s v="99 - MULTIPROVINCIAL"/>
    <n v="22750051"/>
    <n v="5387530.6499999994"/>
  </r>
  <r>
    <s v="2024"/>
    <x v="0"/>
    <x v="0"/>
    <x v="0"/>
    <x v="0"/>
    <s v="2 - Poder Ejecutivo"/>
    <s v="0220 - MINISTERIO DE ECONOMÍA, PLANIFICACIÓN Y DESARROLLO"/>
    <s v="0018 - SISTEMA ÚNICO DE BENEFICIARIOS"/>
    <x v="2"/>
    <x v="4"/>
    <x v="6"/>
    <x v="1"/>
    <x v="5"/>
    <s v="N"/>
    <s v="00 - N/A"/>
    <s v="10 - FONDO GENERAL"/>
    <s v="(en blanco)"/>
    <s v="99 - MULTIPROVINCIAL"/>
    <n v="23080000"/>
    <n v="6826580.3100000005"/>
  </r>
  <r>
    <s v="2024"/>
    <x v="0"/>
    <x v="0"/>
    <x v="0"/>
    <x v="0"/>
    <s v="2 - Poder Ejecutivo"/>
    <s v="0220 - MINISTERIO DE ECONOMÍA, PLANIFICACIÓN Y DESARROLLO"/>
    <s v="0018 - SISTEMA ÚNICO DE BENEFICIARIOS"/>
    <x v="2"/>
    <x v="4"/>
    <x v="6"/>
    <x v="1"/>
    <x v="6"/>
    <s v="N"/>
    <s v="00 - N/A"/>
    <s v="10 - FONDO GENERAL"/>
    <s v="(en blanco)"/>
    <s v="99 - MULTIPROVINCIAL"/>
    <n v="515000"/>
    <n v="0"/>
  </r>
  <r>
    <s v="2024"/>
    <x v="0"/>
    <x v="0"/>
    <x v="0"/>
    <x v="0"/>
    <s v="2 - Poder Ejecutivo"/>
    <s v="0220 - MINISTERIO DE ECONOMÍA, PLANIFICACIÓN Y DESARROLLO"/>
    <s v="0018 - SISTEMA ÚNICO DE BENEFICIARIOS"/>
    <x v="2"/>
    <x v="4"/>
    <x v="6"/>
    <x v="1"/>
    <x v="7"/>
    <s v="N"/>
    <s v="00 - N/A"/>
    <s v="10 - FONDO GENERAL"/>
    <s v="(en blanco)"/>
    <s v="99 - MULTIPROVINCIAL"/>
    <n v="4200000"/>
    <n v="6554200"/>
  </r>
  <r>
    <s v="2024"/>
    <x v="0"/>
    <x v="0"/>
    <x v="0"/>
    <x v="0"/>
    <s v="2 - Poder Ejecutivo"/>
    <s v="0220 - MINISTERIO DE ECONOMÍA, PLANIFICACIÓN Y DESARROLLO"/>
    <s v="0018 - SISTEMA ÚNICO DE BENEFICIARIOS"/>
    <x v="2"/>
    <x v="4"/>
    <x v="6"/>
    <x v="1"/>
    <x v="8"/>
    <s v="N"/>
    <s v="00 - N/A"/>
    <s v="10 - FONDO GENERAL"/>
    <s v="(en blanco)"/>
    <s v="99 - MULTIPROVINCIAL"/>
    <n v="2720000"/>
    <n v="0"/>
  </r>
  <r>
    <s v="2024"/>
    <x v="0"/>
    <x v="0"/>
    <x v="0"/>
    <x v="0"/>
    <s v="2 - Poder Ejecutivo"/>
    <s v="0220 - MINISTERIO DE ECONOMÍA, PLANIFICACIÓN Y DESARROLLO"/>
    <s v="0018 - SISTEMA ÚNICO DE BENEFICIARIOS"/>
    <x v="2"/>
    <x v="4"/>
    <x v="6"/>
    <x v="1"/>
    <x v="9"/>
    <s v="N"/>
    <s v="00 - N/A"/>
    <s v="10 - FONDO GENERAL"/>
    <s v="(en blanco)"/>
    <s v="99 - MULTIPROVINCIAL"/>
    <n v="22629000"/>
    <n v="2500220.86"/>
  </r>
  <r>
    <s v="2024"/>
    <x v="0"/>
    <x v="0"/>
    <x v="0"/>
    <x v="0"/>
    <s v="2 - Poder Ejecutivo"/>
    <s v="0220 - MINISTERIO DE ECONOMÍA, PLANIFICACIÓN Y DESARROLLO"/>
    <s v="0018 - SISTEMA ÚNICO DE BENEFICIARIOS"/>
    <x v="2"/>
    <x v="4"/>
    <x v="6"/>
    <x v="1"/>
    <x v="10"/>
    <s v="N"/>
    <s v="00 - N/A"/>
    <s v="10 - FONDO GENERAL"/>
    <s v="(en blanco)"/>
    <s v="99 - MULTIPROVINCIAL"/>
    <n v="13300000"/>
    <n v="2914194.8400000003"/>
  </r>
  <r>
    <s v="2024"/>
    <x v="0"/>
    <x v="0"/>
    <x v="0"/>
    <x v="0"/>
    <s v="2 - Poder Ejecutivo"/>
    <s v="0220 - MINISTERIO DE ECONOMÍA, PLANIFICACIÓN Y DESARROLLO"/>
    <s v="0018 - SISTEMA ÚNICO DE BENEFICIARIOS"/>
    <x v="2"/>
    <x v="4"/>
    <x v="6"/>
    <x v="1"/>
    <x v="11"/>
    <s v="N"/>
    <s v="00 - N/A"/>
    <s v="10 - FONDO GENERAL"/>
    <s v="(en blanco)"/>
    <s v="99 - MULTIPROVINCIAL"/>
    <n v="4900000"/>
    <n v="103701.86"/>
  </r>
  <r>
    <s v="2024"/>
    <x v="0"/>
    <x v="0"/>
    <x v="0"/>
    <x v="0"/>
    <s v="2 - Poder Ejecutivo"/>
    <s v="0220 - MINISTERIO DE ECONOMÍA, PLANIFICACIÓN Y DESARROLLO"/>
    <s v="0018 - SISTEMA ÚNICO DE BENEFICIARIOS"/>
    <x v="2"/>
    <x v="4"/>
    <x v="6"/>
    <x v="1"/>
    <x v="12"/>
    <s v="N"/>
    <s v="00 - N/A"/>
    <s v="10 - FONDO GENERAL"/>
    <s v="(en blanco)"/>
    <s v="99 - MULTIPROVINCIAL"/>
    <n v="3896849"/>
    <n v="92786"/>
  </r>
  <r>
    <s v="2024"/>
    <x v="0"/>
    <x v="0"/>
    <x v="0"/>
    <x v="0"/>
    <s v="2 - Poder Ejecutivo"/>
    <s v="0220 - MINISTERIO DE ECONOMÍA, PLANIFICACIÓN Y DESARROLLO"/>
    <s v="0018 - SISTEMA ÚNICO DE BENEFICIARIOS"/>
    <x v="2"/>
    <x v="4"/>
    <x v="6"/>
    <x v="1"/>
    <x v="13"/>
    <s v="N"/>
    <s v="00 - N/A"/>
    <s v="10 - FONDO GENERAL"/>
    <s v="(en blanco)"/>
    <s v="99 - MULTIPROVINCIAL"/>
    <n v="2900000"/>
    <n v="622172.58000000007"/>
  </r>
  <r>
    <s v="2024"/>
    <x v="0"/>
    <x v="0"/>
    <x v="0"/>
    <x v="0"/>
    <s v="2 - Poder Ejecutivo"/>
    <s v="0220 - MINISTERIO DE ECONOMÍA, PLANIFICACIÓN Y DESARROLLO"/>
    <s v="0018 - SISTEMA ÚNICO DE BENEFICIARIOS"/>
    <x v="2"/>
    <x v="4"/>
    <x v="6"/>
    <x v="2"/>
    <x v="14"/>
    <s v="N"/>
    <s v="00 - N/A"/>
    <s v="10 - FONDO GENERAL"/>
    <s v="(en blanco)"/>
    <s v="99 - MULTIPROVINCIAL"/>
    <n v="665000"/>
    <n v="47453.2"/>
  </r>
  <r>
    <s v="2024"/>
    <x v="0"/>
    <x v="0"/>
    <x v="0"/>
    <x v="0"/>
    <s v="2 - Poder Ejecutivo"/>
    <s v="0220 - MINISTERIO DE ECONOMÍA, PLANIFICACIÓN Y DESARROLLO"/>
    <s v="0018 - SISTEMA ÚNICO DE BENEFICIARIOS"/>
    <x v="2"/>
    <x v="4"/>
    <x v="6"/>
    <x v="2"/>
    <x v="15"/>
    <s v="N"/>
    <s v="00 - N/A"/>
    <s v="10 - FONDO GENERAL"/>
    <s v="(en blanco)"/>
    <s v="99 - MULTIPROVINCIAL"/>
    <n v="448000"/>
    <n v="184115.4"/>
  </r>
  <r>
    <s v="2024"/>
    <x v="0"/>
    <x v="0"/>
    <x v="0"/>
    <x v="0"/>
    <s v="2 - Poder Ejecutivo"/>
    <s v="0220 - MINISTERIO DE ECONOMÍA, PLANIFICACIÓN Y DESARROLLO"/>
    <s v="0018 - SISTEMA ÚNICO DE BENEFICIARIOS"/>
    <x v="2"/>
    <x v="4"/>
    <x v="6"/>
    <x v="2"/>
    <x v="16"/>
    <s v="N"/>
    <s v="00 - N/A"/>
    <s v="10 - FONDO GENERAL"/>
    <s v="(en blanco)"/>
    <s v="99 - MULTIPROVINCIAL"/>
    <n v="675000"/>
    <n v="0"/>
  </r>
  <r>
    <s v="2024"/>
    <x v="0"/>
    <x v="0"/>
    <x v="0"/>
    <x v="0"/>
    <s v="2 - Poder Ejecutivo"/>
    <s v="0220 - MINISTERIO DE ECONOMÍA, PLANIFICACIÓN Y DESARROLLO"/>
    <s v="0018 - SISTEMA ÚNICO DE BENEFICIARIOS"/>
    <x v="2"/>
    <x v="4"/>
    <x v="6"/>
    <x v="2"/>
    <x v="17"/>
    <s v="N"/>
    <s v="00 - N/A"/>
    <s v="10 - FONDO GENERAL"/>
    <s v="(en blanco)"/>
    <s v="99 - MULTIPROVINCIAL"/>
    <n v="10000"/>
    <n v="0"/>
  </r>
  <r>
    <s v="2024"/>
    <x v="0"/>
    <x v="0"/>
    <x v="0"/>
    <x v="0"/>
    <s v="2 - Poder Ejecutivo"/>
    <s v="0220 - MINISTERIO DE ECONOMÍA, PLANIFICACIÓN Y DESARROLLO"/>
    <s v="0018 - SISTEMA ÚNICO DE BENEFICIARIOS"/>
    <x v="2"/>
    <x v="4"/>
    <x v="6"/>
    <x v="2"/>
    <x v="18"/>
    <s v="N"/>
    <s v="00 - N/A"/>
    <s v="10 - FONDO GENERAL"/>
    <s v="(en blanco)"/>
    <s v="99 - MULTIPROVINCIAL"/>
    <n v="700000"/>
    <n v="0"/>
  </r>
  <r>
    <s v="2024"/>
    <x v="0"/>
    <x v="0"/>
    <x v="0"/>
    <x v="0"/>
    <s v="2 - Poder Ejecutivo"/>
    <s v="0220 - MINISTERIO DE ECONOMÍA, PLANIFICACIÓN Y DESARROLLO"/>
    <s v="0018 - SISTEMA ÚNICO DE BENEFICIARIOS"/>
    <x v="2"/>
    <x v="4"/>
    <x v="6"/>
    <x v="2"/>
    <x v="19"/>
    <s v="N"/>
    <s v="00 - N/A"/>
    <s v="10 - FONDO GENERAL"/>
    <s v="(en blanco)"/>
    <s v="99 - MULTIPROVINCIAL"/>
    <n v="119678"/>
    <n v="0"/>
  </r>
  <r>
    <s v="2024"/>
    <x v="0"/>
    <x v="0"/>
    <x v="0"/>
    <x v="0"/>
    <s v="2 - Poder Ejecutivo"/>
    <s v="0220 - MINISTERIO DE ECONOMÍA, PLANIFICACIÓN Y DESARROLLO"/>
    <s v="0018 - SISTEMA ÚNICO DE BENEFICIARIOS"/>
    <x v="2"/>
    <x v="4"/>
    <x v="6"/>
    <x v="2"/>
    <x v="20"/>
    <s v="N"/>
    <s v="00 - N/A"/>
    <s v="10 - FONDO GENERAL"/>
    <s v="(en blanco)"/>
    <s v="99 - MULTIPROVINCIAL"/>
    <n v="11100000"/>
    <n v="2623208"/>
  </r>
  <r>
    <s v="2024"/>
    <x v="0"/>
    <x v="0"/>
    <x v="0"/>
    <x v="0"/>
    <s v="2 - Poder Ejecutivo"/>
    <s v="0220 - MINISTERIO DE ECONOMÍA, PLANIFICACIÓN Y DESARROLLO"/>
    <s v="0018 - SISTEMA ÚNICO DE BENEFICIARIOS"/>
    <x v="2"/>
    <x v="4"/>
    <x v="6"/>
    <x v="2"/>
    <x v="21"/>
    <s v="N"/>
    <s v="00 - N/A"/>
    <s v="10 - FONDO GENERAL"/>
    <s v="(en blanco)"/>
    <s v="99 - MULTIPROVINCIAL"/>
    <n v="1900000"/>
    <n v="116872.20000000001"/>
  </r>
  <r>
    <s v="2024"/>
    <x v="0"/>
    <x v="0"/>
    <x v="0"/>
    <x v="0"/>
    <s v="2 - Poder Ejecutivo"/>
    <s v="0221 - MINISTERIO DE ADMINISTRACIÓN PÚBLICA"/>
    <s v="0001 - MINISTERIO DE ADMINISTRACION PUBLICA"/>
    <x v="0"/>
    <x v="0"/>
    <x v="2"/>
    <x v="0"/>
    <x v="0"/>
    <s v="N"/>
    <s v="00 - N/A"/>
    <s v="10 - FONDO GENERAL"/>
    <s v="(en blanco)"/>
    <s v="01 - DISTRITO NACIONAL"/>
    <n v="285984759"/>
    <n v="60622816.670000002"/>
  </r>
  <r>
    <s v="2024"/>
    <x v="0"/>
    <x v="0"/>
    <x v="0"/>
    <x v="0"/>
    <s v="2 - Poder Ejecutivo"/>
    <s v="0221 - MINISTERIO DE ADMINISTRACIÓN PÚBLICA"/>
    <s v="0001 - MINISTERIO DE ADMINISTRACION PUBLICA"/>
    <x v="0"/>
    <x v="0"/>
    <x v="2"/>
    <x v="0"/>
    <x v="0"/>
    <s v="N"/>
    <s v="00 - N/A"/>
    <s v="10 - FONDO GENERAL"/>
    <s v="(en blanco)"/>
    <s v="99 - MULTIPROVINCIAL"/>
    <n v="117501000"/>
    <n v="28026000"/>
  </r>
  <r>
    <s v="2024"/>
    <x v="0"/>
    <x v="0"/>
    <x v="0"/>
    <x v="0"/>
    <s v="2 - Poder Ejecutivo"/>
    <s v="0221 - MINISTERIO DE ADMINISTRACIÓN PÚBLICA"/>
    <s v="0001 - MINISTERIO DE ADMINISTRACION PUBLICA"/>
    <x v="0"/>
    <x v="0"/>
    <x v="2"/>
    <x v="0"/>
    <x v="1"/>
    <s v="N"/>
    <s v="00 - N/A"/>
    <s v="10 - FONDO GENERAL"/>
    <s v="(en blanco)"/>
    <s v="01 - DISTRITO NACIONAL"/>
    <n v="72347440"/>
    <n v="5018933.5700000012"/>
  </r>
  <r>
    <s v="2024"/>
    <x v="0"/>
    <x v="0"/>
    <x v="0"/>
    <x v="0"/>
    <s v="2 - Poder Ejecutivo"/>
    <s v="0221 - MINISTERIO DE ADMINISTRACIÓN PÚBLICA"/>
    <s v="0001 - MINISTERIO DE ADMINISTRACION PUBLICA"/>
    <x v="0"/>
    <x v="0"/>
    <x v="2"/>
    <x v="0"/>
    <x v="1"/>
    <s v="N"/>
    <s v="00 - N/A"/>
    <s v="10 - FONDO GENERAL"/>
    <s v="(en blanco)"/>
    <s v="99 - MULTIPROVINCIAL"/>
    <n v="27019000"/>
    <n v="592500"/>
  </r>
  <r>
    <s v="2024"/>
    <x v="0"/>
    <x v="0"/>
    <x v="0"/>
    <x v="0"/>
    <s v="2 - Poder Ejecutivo"/>
    <s v="0221 - MINISTERIO DE ADMINISTRACIÓN PÚBLICA"/>
    <s v="0001 - MINISTERIO DE ADMINISTRACION PUBLICA"/>
    <x v="0"/>
    <x v="0"/>
    <x v="2"/>
    <x v="0"/>
    <x v="4"/>
    <s v="N"/>
    <s v="00 - N/A"/>
    <s v="10 - FONDO GENERAL"/>
    <s v="(en blanco)"/>
    <s v="01 - DISTRITO NACIONAL"/>
    <n v="40222061"/>
    <n v="9036710.4799999986"/>
  </r>
  <r>
    <s v="2024"/>
    <x v="0"/>
    <x v="0"/>
    <x v="0"/>
    <x v="0"/>
    <s v="2 - Poder Ejecutivo"/>
    <s v="0221 - MINISTERIO DE ADMINISTRACIÓN PÚBLICA"/>
    <s v="0001 - MINISTERIO DE ADMINISTRACION PUBLICA"/>
    <x v="0"/>
    <x v="0"/>
    <x v="2"/>
    <x v="0"/>
    <x v="4"/>
    <s v="N"/>
    <s v="00 - N/A"/>
    <s v="10 - FONDO GENERAL"/>
    <s v="(en blanco)"/>
    <s v="99 - MULTIPROVINCIAL"/>
    <n v="13232534"/>
    <n v="4172958.3999999994"/>
  </r>
  <r>
    <s v="2024"/>
    <x v="0"/>
    <x v="0"/>
    <x v="0"/>
    <x v="0"/>
    <s v="2 - Poder Ejecutivo"/>
    <s v="0221 - MINISTERIO DE ADMINISTRACIÓN PÚBLICA"/>
    <s v="0001 - MINISTERIO DE ADMINISTRACION PUBLICA"/>
    <x v="0"/>
    <x v="0"/>
    <x v="2"/>
    <x v="1"/>
    <x v="5"/>
    <s v="N"/>
    <s v="00 - N/A"/>
    <s v="10 - FONDO GENERAL"/>
    <s v="(en blanco)"/>
    <s v="01 - DISTRITO NACIONAL"/>
    <n v="20100000"/>
    <n v="4060333.26"/>
  </r>
  <r>
    <s v="2024"/>
    <x v="0"/>
    <x v="0"/>
    <x v="0"/>
    <x v="0"/>
    <s v="2 - Poder Ejecutivo"/>
    <s v="0221 - MINISTERIO DE ADMINISTRACIÓN PÚBLICA"/>
    <s v="0001 - MINISTERIO DE ADMINISTRACION PUBLICA"/>
    <x v="0"/>
    <x v="0"/>
    <x v="2"/>
    <x v="1"/>
    <x v="6"/>
    <s v="N"/>
    <s v="00 - N/A"/>
    <s v="10 - FONDO GENERAL"/>
    <s v="(en blanco)"/>
    <s v="01 - DISTRITO NACIONAL"/>
    <n v="7075000"/>
    <n v="519200"/>
  </r>
  <r>
    <s v="2024"/>
    <x v="0"/>
    <x v="0"/>
    <x v="0"/>
    <x v="0"/>
    <s v="2 - Poder Ejecutivo"/>
    <s v="0221 - MINISTERIO DE ADMINISTRACIÓN PÚBLICA"/>
    <s v="0001 - MINISTERIO DE ADMINISTRACION PUBLICA"/>
    <x v="0"/>
    <x v="0"/>
    <x v="2"/>
    <x v="1"/>
    <x v="6"/>
    <s v="N"/>
    <s v="00 - N/A"/>
    <s v="10 - FONDO GENERAL"/>
    <s v="(en blanco)"/>
    <s v="99 - MULTIPROVINCIAL"/>
    <n v="500000"/>
    <n v="0"/>
  </r>
  <r>
    <s v="2024"/>
    <x v="0"/>
    <x v="0"/>
    <x v="0"/>
    <x v="0"/>
    <s v="2 - Poder Ejecutivo"/>
    <s v="0221 - MINISTERIO DE ADMINISTRACIÓN PÚBLICA"/>
    <s v="0001 - MINISTERIO DE ADMINISTRACION PUBLICA"/>
    <x v="0"/>
    <x v="0"/>
    <x v="2"/>
    <x v="1"/>
    <x v="7"/>
    <s v="N"/>
    <s v="00 - N/A"/>
    <s v="10 - FONDO GENERAL"/>
    <s v="(en blanco)"/>
    <s v="01 - DISTRITO NACIONAL"/>
    <n v="11800000"/>
    <n v="480394.19"/>
  </r>
  <r>
    <s v="2024"/>
    <x v="0"/>
    <x v="0"/>
    <x v="0"/>
    <x v="0"/>
    <s v="2 - Poder Ejecutivo"/>
    <s v="0221 - MINISTERIO DE ADMINISTRACIÓN PÚBLICA"/>
    <s v="0001 - MINISTERIO DE ADMINISTRACION PUBLICA"/>
    <x v="0"/>
    <x v="0"/>
    <x v="2"/>
    <x v="1"/>
    <x v="7"/>
    <s v="N"/>
    <s v="00 - N/A"/>
    <s v="10 - FONDO GENERAL"/>
    <s v="(en blanco)"/>
    <s v="99 - MULTIPROVINCIAL"/>
    <n v="1150000"/>
    <n v="0"/>
  </r>
  <r>
    <s v="2024"/>
    <x v="0"/>
    <x v="0"/>
    <x v="0"/>
    <x v="0"/>
    <s v="2 - Poder Ejecutivo"/>
    <s v="0221 - MINISTERIO DE ADMINISTRACIÓN PÚBLICA"/>
    <s v="0001 - MINISTERIO DE ADMINISTRACION PUBLICA"/>
    <x v="0"/>
    <x v="0"/>
    <x v="2"/>
    <x v="1"/>
    <x v="8"/>
    <s v="N"/>
    <s v="00 - N/A"/>
    <s v="10 - FONDO GENERAL"/>
    <s v="(en blanco)"/>
    <s v="01 - DISTRITO NACIONAL"/>
    <n v="5700000"/>
    <n v="35455.46"/>
  </r>
  <r>
    <s v="2024"/>
    <x v="0"/>
    <x v="0"/>
    <x v="0"/>
    <x v="0"/>
    <s v="2 - Poder Ejecutivo"/>
    <s v="0221 - MINISTERIO DE ADMINISTRACIÓN PÚBLICA"/>
    <s v="0001 - MINISTERIO DE ADMINISTRACION PUBLICA"/>
    <x v="0"/>
    <x v="0"/>
    <x v="2"/>
    <x v="1"/>
    <x v="8"/>
    <s v="N"/>
    <s v="00 - N/A"/>
    <s v="10 - FONDO GENERAL"/>
    <s v="(en blanco)"/>
    <s v="99 - MULTIPROVINCIAL"/>
    <n v="900000"/>
    <n v="0"/>
  </r>
  <r>
    <s v="2024"/>
    <x v="0"/>
    <x v="0"/>
    <x v="0"/>
    <x v="0"/>
    <s v="2 - Poder Ejecutivo"/>
    <s v="0221 - MINISTERIO DE ADMINISTRACIÓN PÚBLICA"/>
    <s v="0001 - MINISTERIO DE ADMINISTRACION PUBLICA"/>
    <x v="0"/>
    <x v="0"/>
    <x v="2"/>
    <x v="1"/>
    <x v="9"/>
    <s v="N"/>
    <s v="00 - N/A"/>
    <s v="10 - FONDO GENERAL"/>
    <s v="(en blanco)"/>
    <s v="01 - DISTRITO NACIONAL"/>
    <n v="7220000"/>
    <n v="148841.9"/>
  </r>
  <r>
    <s v="2024"/>
    <x v="0"/>
    <x v="0"/>
    <x v="0"/>
    <x v="0"/>
    <s v="2 - Poder Ejecutivo"/>
    <s v="0221 - MINISTERIO DE ADMINISTRACIÓN PÚBLICA"/>
    <s v="0001 - MINISTERIO DE ADMINISTRACION PUBLICA"/>
    <x v="0"/>
    <x v="0"/>
    <x v="2"/>
    <x v="1"/>
    <x v="10"/>
    <s v="N"/>
    <s v="00 - N/A"/>
    <s v="10 - FONDO GENERAL"/>
    <s v="(en blanco)"/>
    <s v="01 - DISTRITO NACIONAL"/>
    <n v="24250000"/>
    <n v="4321169.58"/>
  </r>
  <r>
    <s v="2024"/>
    <x v="0"/>
    <x v="0"/>
    <x v="0"/>
    <x v="0"/>
    <s v="2 - Poder Ejecutivo"/>
    <s v="0221 - MINISTERIO DE ADMINISTRACIÓN PÚBLICA"/>
    <s v="0001 - MINISTERIO DE ADMINISTRACION PUBLICA"/>
    <x v="0"/>
    <x v="0"/>
    <x v="2"/>
    <x v="1"/>
    <x v="11"/>
    <s v="N"/>
    <s v="00 - N/A"/>
    <s v="10 - FONDO GENERAL"/>
    <s v="(en blanco)"/>
    <s v="01 - DISTRITO NACIONAL"/>
    <n v="12200000"/>
    <n v="548997.80000000005"/>
  </r>
  <r>
    <s v="2024"/>
    <x v="0"/>
    <x v="0"/>
    <x v="0"/>
    <x v="0"/>
    <s v="2 - Poder Ejecutivo"/>
    <s v="0221 - MINISTERIO DE ADMINISTRACIÓN PÚBLICA"/>
    <s v="0001 - MINISTERIO DE ADMINISTRACION PUBLICA"/>
    <x v="0"/>
    <x v="0"/>
    <x v="2"/>
    <x v="1"/>
    <x v="12"/>
    <s v="N"/>
    <s v="00 - N/A"/>
    <s v="10 - FONDO GENERAL"/>
    <s v="(en blanco)"/>
    <s v="01 - DISTRITO NACIONAL"/>
    <n v="61293450"/>
    <n v="162120"/>
  </r>
  <r>
    <s v="2024"/>
    <x v="0"/>
    <x v="0"/>
    <x v="0"/>
    <x v="0"/>
    <s v="2 - Poder Ejecutivo"/>
    <s v="0221 - MINISTERIO DE ADMINISTRACIÓN PÚBLICA"/>
    <s v="0001 - MINISTERIO DE ADMINISTRACION PUBLICA"/>
    <x v="0"/>
    <x v="0"/>
    <x v="2"/>
    <x v="1"/>
    <x v="12"/>
    <s v="N"/>
    <s v="00 - N/A"/>
    <s v="10 - FONDO GENERAL"/>
    <s v="(en blanco)"/>
    <s v="99 - MULTIPROVINCIAL"/>
    <n v="36300000"/>
    <n v="6947605.1099999994"/>
  </r>
  <r>
    <s v="2024"/>
    <x v="0"/>
    <x v="0"/>
    <x v="0"/>
    <x v="0"/>
    <s v="2 - Poder Ejecutivo"/>
    <s v="0221 - MINISTERIO DE ADMINISTRACIÓN PÚBLICA"/>
    <s v="0001 - MINISTERIO DE ADMINISTRACION PUBLICA"/>
    <x v="0"/>
    <x v="0"/>
    <x v="2"/>
    <x v="1"/>
    <x v="13"/>
    <s v="N"/>
    <s v="00 - N/A"/>
    <s v="10 - FONDO GENERAL"/>
    <s v="(en blanco)"/>
    <s v="01 - DISTRITO NACIONAL"/>
    <n v="13750000"/>
    <n v="0"/>
  </r>
  <r>
    <s v="2024"/>
    <x v="0"/>
    <x v="0"/>
    <x v="0"/>
    <x v="0"/>
    <s v="2 - Poder Ejecutivo"/>
    <s v="0221 - MINISTERIO DE ADMINISTRACIÓN PÚBLICA"/>
    <s v="0001 - MINISTERIO DE ADMINISTRACION PUBLICA"/>
    <x v="0"/>
    <x v="0"/>
    <x v="2"/>
    <x v="2"/>
    <x v="14"/>
    <s v="N"/>
    <s v="00 - N/A"/>
    <s v="10 - FONDO GENERAL"/>
    <s v="(en blanco)"/>
    <s v="01 - DISTRITO NACIONAL"/>
    <n v="2750000"/>
    <n v="173395"/>
  </r>
  <r>
    <s v="2024"/>
    <x v="0"/>
    <x v="0"/>
    <x v="0"/>
    <x v="0"/>
    <s v="2 - Poder Ejecutivo"/>
    <s v="0221 - MINISTERIO DE ADMINISTRACIÓN PÚBLICA"/>
    <s v="0001 - MINISTERIO DE ADMINISTRACION PUBLICA"/>
    <x v="0"/>
    <x v="0"/>
    <x v="2"/>
    <x v="2"/>
    <x v="15"/>
    <s v="N"/>
    <s v="00 - N/A"/>
    <s v="10 - FONDO GENERAL"/>
    <s v="(en blanco)"/>
    <s v="01 - DISTRITO NACIONAL"/>
    <n v="550000"/>
    <n v="0"/>
  </r>
  <r>
    <s v="2024"/>
    <x v="0"/>
    <x v="0"/>
    <x v="0"/>
    <x v="0"/>
    <s v="2 - Poder Ejecutivo"/>
    <s v="0221 - MINISTERIO DE ADMINISTRACIÓN PÚBLICA"/>
    <s v="0001 - MINISTERIO DE ADMINISTRACION PUBLICA"/>
    <x v="0"/>
    <x v="0"/>
    <x v="2"/>
    <x v="2"/>
    <x v="16"/>
    <s v="N"/>
    <s v="00 - N/A"/>
    <s v="10 - FONDO GENERAL"/>
    <s v="(en blanco)"/>
    <s v="01 - DISTRITO NACIONAL"/>
    <n v="1100000"/>
    <n v="0"/>
  </r>
  <r>
    <s v="2024"/>
    <x v="0"/>
    <x v="0"/>
    <x v="0"/>
    <x v="0"/>
    <s v="2 - Poder Ejecutivo"/>
    <s v="0221 - MINISTERIO DE ADMINISTRACIÓN PÚBLICA"/>
    <s v="0001 - MINISTERIO DE ADMINISTRACION PUBLICA"/>
    <x v="0"/>
    <x v="0"/>
    <x v="2"/>
    <x v="2"/>
    <x v="17"/>
    <s v="N"/>
    <s v="00 - N/A"/>
    <s v="10 - FONDO GENERAL"/>
    <s v="(en blanco)"/>
    <s v="01 - DISTRITO NACIONAL"/>
    <n v="150000"/>
    <n v="0"/>
  </r>
  <r>
    <s v="2024"/>
    <x v="0"/>
    <x v="0"/>
    <x v="0"/>
    <x v="0"/>
    <s v="2 - Poder Ejecutivo"/>
    <s v="0221 - MINISTERIO DE ADMINISTRACIÓN PÚBLICA"/>
    <s v="0001 - MINISTERIO DE ADMINISTRACION PUBLICA"/>
    <x v="0"/>
    <x v="0"/>
    <x v="2"/>
    <x v="2"/>
    <x v="18"/>
    <s v="N"/>
    <s v="00 - N/A"/>
    <s v="10 - FONDO GENERAL"/>
    <s v="(en blanco)"/>
    <s v="01 - DISTRITO NACIONAL"/>
    <n v="600000"/>
    <n v="0"/>
  </r>
  <r>
    <s v="2024"/>
    <x v="0"/>
    <x v="0"/>
    <x v="0"/>
    <x v="0"/>
    <s v="2 - Poder Ejecutivo"/>
    <s v="0221 - MINISTERIO DE ADMINISTRACIÓN PÚBLICA"/>
    <s v="0001 - MINISTERIO DE ADMINISTRACION PUBLICA"/>
    <x v="0"/>
    <x v="0"/>
    <x v="2"/>
    <x v="2"/>
    <x v="19"/>
    <s v="N"/>
    <s v="00 - N/A"/>
    <s v="10 - FONDO GENERAL"/>
    <s v="(en blanco)"/>
    <s v="01 - DISTRITO NACIONAL"/>
    <n v="600000"/>
    <n v="0"/>
  </r>
  <r>
    <s v="2024"/>
    <x v="0"/>
    <x v="0"/>
    <x v="0"/>
    <x v="0"/>
    <s v="2 - Poder Ejecutivo"/>
    <s v="0221 - MINISTERIO DE ADMINISTRACIÓN PÚBLICA"/>
    <s v="0001 - MINISTERIO DE ADMINISTRACION PUBLICA"/>
    <x v="0"/>
    <x v="0"/>
    <x v="2"/>
    <x v="2"/>
    <x v="20"/>
    <s v="N"/>
    <s v="00 - N/A"/>
    <s v="10 - FONDO GENERAL"/>
    <s v="(en blanco)"/>
    <s v="01 - DISTRITO NACIONAL"/>
    <n v="9150000"/>
    <n v="2979000"/>
  </r>
  <r>
    <s v="2024"/>
    <x v="0"/>
    <x v="0"/>
    <x v="0"/>
    <x v="0"/>
    <s v="2 - Poder Ejecutivo"/>
    <s v="0221 - MINISTERIO DE ADMINISTRACIÓN PÚBLICA"/>
    <s v="0001 - MINISTERIO DE ADMINISTRACION PUBLICA"/>
    <x v="0"/>
    <x v="0"/>
    <x v="2"/>
    <x v="2"/>
    <x v="21"/>
    <s v="N"/>
    <s v="00 - N/A"/>
    <s v="10 - FONDO GENERAL"/>
    <s v="(en blanco)"/>
    <s v="01 - DISTRITO NACIONAL"/>
    <n v="5750000"/>
    <n v="196609.24"/>
  </r>
  <r>
    <s v="2024"/>
    <x v="0"/>
    <x v="0"/>
    <x v="0"/>
    <x v="0"/>
    <s v="2 - Poder Ejecutivo"/>
    <s v="0221 - MINISTERIO DE ADMINISTRACIÓN PÚBLICA"/>
    <s v="0001 - MINISTERIO DE ADMINISTRACION PUBLICA"/>
    <x v="0"/>
    <x v="0"/>
    <x v="10"/>
    <x v="1"/>
    <x v="12"/>
    <s v="N"/>
    <s v="00 - N/A"/>
    <s v="10 - FONDO GENERAL"/>
    <s v="(en blanco)"/>
    <s v="99 - MULTIPROVINCIAL"/>
    <n v="800000"/>
    <n v="0"/>
  </r>
  <r>
    <s v="2024"/>
    <x v="0"/>
    <x v="0"/>
    <x v="0"/>
    <x v="0"/>
    <s v="2 - Poder Ejecutivo"/>
    <s v="0221 - MINISTERIO DE ADMINISTRACIÓN PÚBLICA"/>
    <s v="0001 - MINISTERIO DE ADMINISTRACION PUBLICA"/>
    <x v="0"/>
    <x v="0"/>
    <x v="10"/>
    <x v="1"/>
    <x v="13"/>
    <s v="N"/>
    <s v="00 - N/A"/>
    <s v="10 - FONDO GENERAL"/>
    <s v="(en blanco)"/>
    <s v="99 - MULTIPROVINCIAL"/>
    <n v="300000"/>
    <n v="0"/>
  </r>
  <r>
    <s v="2024"/>
    <x v="0"/>
    <x v="0"/>
    <x v="0"/>
    <x v="0"/>
    <s v="2 - Poder Ejecutivo"/>
    <s v="0221 - MINISTERIO DE ADMINISTRACIÓN PÚBLICA"/>
    <s v="0002 - INSTITUTO NACIONAL DE ADMINISTRACION PUBLICA"/>
    <x v="2"/>
    <x v="10"/>
    <x v="39"/>
    <x v="0"/>
    <x v="0"/>
    <s v="N"/>
    <s v="00 - N/A"/>
    <s v="10 - FONDO GENERAL"/>
    <s v="(en blanco)"/>
    <s v="01 - DISTRITO NACIONAL"/>
    <n v="71451232"/>
    <n v="16445048.34"/>
  </r>
  <r>
    <s v="2024"/>
    <x v="0"/>
    <x v="0"/>
    <x v="0"/>
    <x v="0"/>
    <s v="2 - Poder Ejecutivo"/>
    <s v="0221 - MINISTERIO DE ADMINISTRACIÓN PÚBLICA"/>
    <s v="0002 - INSTITUTO NACIONAL DE ADMINISTRACION PUBLICA"/>
    <x v="2"/>
    <x v="10"/>
    <x v="39"/>
    <x v="0"/>
    <x v="0"/>
    <s v="N"/>
    <s v="00 - N/A"/>
    <s v="10 - FONDO GENERAL"/>
    <s v="(en blanco)"/>
    <s v="99 - MULTIPROVINCIAL"/>
    <n v="44613019"/>
    <n v="7266850"/>
  </r>
  <r>
    <s v="2024"/>
    <x v="0"/>
    <x v="0"/>
    <x v="0"/>
    <x v="0"/>
    <s v="2 - Poder Ejecutivo"/>
    <s v="0221 - MINISTERIO DE ADMINISTRACIÓN PÚBLICA"/>
    <s v="0002 - INSTITUTO NACIONAL DE ADMINISTRACION PUBLICA"/>
    <x v="2"/>
    <x v="10"/>
    <x v="39"/>
    <x v="0"/>
    <x v="1"/>
    <s v="N"/>
    <s v="00 - N/A"/>
    <s v="10 - FONDO GENERAL"/>
    <s v="(en blanco)"/>
    <s v="01 - DISTRITO NACIONAL"/>
    <n v="18980890"/>
    <n v="744000"/>
  </r>
  <r>
    <s v="2024"/>
    <x v="0"/>
    <x v="0"/>
    <x v="0"/>
    <x v="0"/>
    <s v="2 - Poder Ejecutivo"/>
    <s v="0221 - MINISTERIO DE ADMINISTRACIÓN PÚBLICA"/>
    <s v="0002 - INSTITUTO NACIONAL DE ADMINISTRACION PUBLICA"/>
    <x v="2"/>
    <x v="10"/>
    <x v="39"/>
    <x v="0"/>
    <x v="4"/>
    <s v="N"/>
    <s v="00 - N/A"/>
    <s v="10 - FONDO GENERAL"/>
    <s v="(en blanco)"/>
    <s v="01 - DISTRITO NACIONAL"/>
    <n v="10158409"/>
    <n v="2426904.8299999996"/>
  </r>
  <r>
    <s v="2024"/>
    <x v="0"/>
    <x v="0"/>
    <x v="0"/>
    <x v="0"/>
    <s v="2 - Poder Ejecutivo"/>
    <s v="0221 - MINISTERIO DE ADMINISTRACIÓN PÚBLICA"/>
    <s v="0002 - INSTITUTO NACIONAL DE ADMINISTRACION PUBLICA"/>
    <x v="2"/>
    <x v="10"/>
    <x v="39"/>
    <x v="0"/>
    <x v="4"/>
    <s v="N"/>
    <s v="00 - N/A"/>
    <s v="10 - FONDO GENERAL"/>
    <s v="(en blanco)"/>
    <s v="99 - MULTIPROVINCIAL"/>
    <n v="6439664"/>
    <n v="1109304.7100000002"/>
  </r>
  <r>
    <s v="2024"/>
    <x v="0"/>
    <x v="0"/>
    <x v="0"/>
    <x v="0"/>
    <s v="2 - Poder Ejecutivo"/>
    <s v="0221 - MINISTERIO DE ADMINISTRACIÓN PÚBLICA"/>
    <s v="0002 - INSTITUTO NACIONAL DE ADMINISTRACION PUBLICA"/>
    <x v="2"/>
    <x v="10"/>
    <x v="39"/>
    <x v="1"/>
    <x v="5"/>
    <s v="N"/>
    <s v="00 - N/A"/>
    <s v="10 - FONDO GENERAL"/>
    <s v="(en blanco)"/>
    <s v="01 - DISTRITO NACIONAL"/>
    <n v="14901235"/>
    <n v="1684317.93"/>
  </r>
  <r>
    <s v="2024"/>
    <x v="0"/>
    <x v="0"/>
    <x v="0"/>
    <x v="0"/>
    <s v="2 - Poder Ejecutivo"/>
    <s v="0221 - MINISTERIO DE ADMINISTRACIÓN PÚBLICA"/>
    <s v="0002 - INSTITUTO NACIONAL DE ADMINISTRACION PUBLICA"/>
    <x v="2"/>
    <x v="10"/>
    <x v="39"/>
    <x v="1"/>
    <x v="6"/>
    <s v="N"/>
    <s v="00 - N/A"/>
    <s v="10 - FONDO GENERAL"/>
    <s v="(en blanco)"/>
    <s v="01 - DISTRITO NACIONAL"/>
    <n v="565000"/>
    <n v="0"/>
  </r>
  <r>
    <s v="2024"/>
    <x v="0"/>
    <x v="0"/>
    <x v="0"/>
    <x v="0"/>
    <s v="2 - Poder Ejecutivo"/>
    <s v="0221 - MINISTERIO DE ADMINISTRACIÓN PÚBLICA"/>
    <s v="0002 - INSTITUTO NACIONAL DE ADMINISTRACION PUBLICA"/>
    <x v="2"/>
    <x v="10"/>
    <x v="39"/>
    <x v="1"/>
    <x v="6"/>
    <s v="N"/>
    <s v="00 - N/A"/>
    <s v="10 - FONDO GENERAL"/>
    <s v="(en blanco)"/>
    <s v="99 - MULTIPROVINCIAL"/>
    <n v="181000"/>
    <n v="0"/>
  </r>
  <r>
    <s v="2024"/>
    <x v="0"/>
    <x v="0"/>
    <x v="0"/>
    <x v="0"/>
    <s v="2 - Poder Ejecutivo"/>
    <s v="0221 - MINISTERIO DE ADMINISTRACIÓN PÚBLICA"/>
    <s v="0002 - INSTITUTO NACIONAL DE ADMINISTRACION PUBLICA"/>
    <x v="2"/>
    <x v="10"/>
    <x v="39"/>
    <x v="1"/>
    <x v="7"/>
    <s v="N"/>
    <s v="00 - N/A"/>
    <s v="10 - FONDO GENERAL"/>
    <s v="(en blanco)"/>
    <s v="01 - DISTRITO NACIONAL"/>
    <n v="200000"/>
    <n v="0"/>
  </r>
  <r>
    <s v="2024"/>
    <x v="0"/>
    <x v="0"/>
    <x v="0"/>
    <x v="0"/>
    <s v="2 - Poder Ejecutivo"/>
    <s v="0221 - MINISTERIO DE ADMINISTRACIÓN PÚBLICA"/>
    <s v="0002 - INSTITUTO NACIONAL DE ADMINISTRACION PUBLICA"/>
    <x v="2"/>
    <x v="10"/>
    <x v="39"/>
    <x v="1"/>
    <x v="7"/>
    <s v="N"/>
    <s v="00 - N/A"/>
    <s v="10 - FONDO GENERAL"/>
    <s v="(en blanco)"/>
    <s v="99 - MULTIPROVINCIAL"/>
    <n v="600000"/>
    <n v="0"/>
  </r>
  <r>
    <s v="2024"/>
    <x v="0"/>
    <x v="0"/>
    <x v="0"/>
    <x v="0"/>
    <s v="2 - Poder Ejecutivo"/>
    <s v="0221 - MINISTERIO DE ADMINISTRACIÓN PÚBLICA"/>
    <s v="0002 - INSTITUTO NACIONAL DE ADMINISTRACION PUBLICA"/>
    <x v="2"/>
    <x v="10"/>
    <x v="39"/>
    <x v="1"/>
    <x v="8"/>
    <s v="N"/>
    <s v="00 - N/A"/>
    <s v="10 - FONDO GENERAL"/>
    <s v="(en blanco)"/>
    <s v="01 - DISTRITO NACIONAL"/>
    <n v="120000"/>
    <n v="0"/>
  </r>
  <r>
    <s v="2024"/>
    <x v="0"/>
    <x v="0"/>
    <x v="0"/>
    <x v="0"/>
    <s v="2 - Poder Ejecutivo"/>
    <s v="0221 - MINISTERIO DE ADMINISTRACIÓN PÚBLICA"/>
    <s v="0002 - INSTITUTO NACIONAL DE ADMINISTRACION PUBLICA"/>
    <x v="2"/>
    <x v="10"/>
    <x v="39"/>
    <x v="1"/>
    <x v="9"/>
    <s v="N"/>
    <s v="00 - N/A"/>
    <s v="10 - FONDO GENERAL"/>
    <s v="(en blanco)"/>
    <s v="01 - DISTRITO NACIONAL"/>
    <n v="6112537"/>
    <n v="67732"/>
  </r>
  <r>
    <s v="2024"/>
    <x v="0"/>
    <x v="0"/>
    <x v="0"/>
    <x v="0"/>
    <s v="2 - Poder Ejecutivo"/>
    <s v="0221 - MINISTERIO DE ADMINISTRACIÓN PÚBLICA"/>
    <s v="0002 - INSTITUTO NACIONAL DE ADMINISTRACION PUBLICA"/>
    <x v="2"/>
    <x v="10"/>
    <x v="39"/>
    <x v="1"/>
    <x v="10"/>
    <s v="N"/>
    <s v="00 - N/A"/>
    <s v="10 - FONDO GENERAL"/>
    <s v="(en blanco)"/>
    <s v="01 - DISTRITO NACIONAL"/>
    <n v="12846000"/>
    <n v="176617.3"/>
  </r>
  <r>
    <s v="2024"/>
    <x v="0"/>
    <x v="0"/>
    <x v="0"/>
    <x v="0"/>
    <s v="2 - Poder Ejecutivo"/>
    <s v="0221 - MINISTERIO DE ADMINISTRACIÓN PÚBLICA"/>
    <s v="0002 - INSTITUTO NACIONAL DE ADMINISTRACION PUBLICA"/>
    <x v="2"/>
    <x v="10"/>
    <x v="39"/>
    <x v="1"/>
    <x v="11"/>
    <s v="N"/>
    <s v="00 - N/A"/>
    <s v="10 - FONDO GENERAL"/>
    <s v="(en blanco)"/>
    <s v="01 - DISTRITO NACIONAL"/>
    <n v="12314720"/>
    <n v="430145.02999999997"/>
  </r>
  <r>
    <s v="2024"/>
    <x v="0"/>
    <x v="0"/>
    <x v="0"/>
    <x v="0"/>
    <s v="2 - Poder Ejecutivo"/>
    <s v="0221 - MINISTERIO DE ADMINISTRACIÓN PÚBLICA"/>
    <s v="0002 - INSTITUTO NACIONAL DE ADMINISTRACION PUBLICA"/>
    <x v="2"/>
    <x v="10"/>
    <x v="39"/>
    <x v="1"/>
    <x v="12"/>
    <s v="N"/>
    <s v="00 - N/A"/>
    <s v="10 - FONDO GENERAL"/>
    <s v="(en blanco)"/>
    <s v="01 - DISTRITO NACIONAL"/>
    <n v="6191329"/>
    <n v="1228144"/>
  </r>
  <r>
    <s v="2024"/>
    <x v="0"/>
    <x v="0"/>
    <x v="0"/>
    <x v="0"/>
    <s v="2 - Poder Ejecutivo"/>
    <s v="0221 - MINISTERIO DE ADMINISTRACIÓN PÚBLICA"/>
    <s v="0002 - INSTITUTO NACIONAL DE ADMINISTRACION PUBLICA"/>
    <x v="2"/>
    <x v="10"/>
    <x v="39"/>
    <x v="1"/>
    <x v="12"/>
    <s v="N"/>
    <s v="00 - N/A"/>
    <s v="10 - FONDO GENERAL"/>
    <s v="(en blanco)"/>
    <s v="99 - MULTIPROVINCIAL"/>
    <n v="1680000"/>
    <n v="0"/>
  </r>
  <r>
    <s v="2024"/>
    <x v="0"/>
    <x v="0"/>
    <x v="0"/>
    <x v="0"/>
    <s v="2 - Poder Ejecutivo"/>
    <s v="0221 - MINISTERIO DE ADMINISTRACIÓN PÚBLICA"/>
    <s v="0002 - INSTITUTO NACIONAL DE ADMINISTRACION PUBLICA"/>
    <x v="2"/>
    <x v="10"/>
    <x v="39"/>
    <x v="1"/>
    <x v="13"/>
    <s v="N"/>
    <s v="00 - N/A"/>
    <s v="10 - FONDO GENERAL"/>
    <s v="(en blanco)"/>
    <s v="01 - DISTRITO NACIONAL"/>
    <n v="754000"/>
    <n v="22610"/>
  </r>
  <r>
    <s v="2024"/>
    <x v="0"/>
    <x v="0"/>
    <x v="0"/>
    <x v="0"/>
    <s v="2 - Poder Ejecutivo"/>
    <s v="0221 - MINISTERIO DE ADMINISTRACIÓN PÚBLICA"/>
    <s v="0002 - INSTITUTO NACIONAL DE ADMINISTRACION PUBLICA"/>
    <x v="2"/>
    <x v="10"/>
    <x v="39"/>
    <x v="1"/>
    <x v="13"/>
    <s v="N"/>
    <s v="00 - N/A"/>
    <s v="10 - FONDO GENERAL"/>
    <s v="(en blanco)"/>
    <s v="99 - MULTIPROVINCIAL"/>
    <n v="596000"/>
    <n v="0"/>
  </r>
  <r>
    <s v="2024"/>
    <x v="0"/>
    <x v="0"/>
    <x v="0"/>
    <x v="0"/>
    <s v="2 - Poder Ejecutivo"/>
    <s v="0221 - MINISTERIO DE ADMINISTRACIÓN PÚBLICA"/>
    <s v="0002 - INSTITUTO NACIONAL DE ADMINISTRACION PUBLICA"/>
    <x v="2"/>
    <x v="10"/>
    <x v="39"/>
    <x v="2"/>
    <x v="14"/>
    <s v="N"/>
    <s v="00 - N/A"/>
    <s v="10 - FONDO GENERAL"/>
    <s v="(en blanco)"/>
    <s v="01 - DISTRITO NACIONAL"/>
    <n v="366253"/>
    <n v="98518.76"/>
  </r>
  <r>
    <s v="2024"/>
    <x v="0"/>
    <x v="0"/>
    <x v="0"/>
    <x v="0"/>
    <s v="2 - Poder Ejecutivo"/>
    <s v="0221 - MINISTERIO DE ADMINISTRACIÓN PÚBLICA"/>
    <s v="0002 - INSTITUTO NACIONAL DE ADMINISTRACION PUBLICA"/>
    <x v="2"/>
    <x v="10"/>
    <x v="39"/>
    <x v="2"/>
    <x v="15"/>
    <s v="N"/>
    <s v="00 - N/A"/>
    <s v="10 - FONDO GENERAL"/>
    <s v="(en blanco)"/>
    <s v="01 - DISTRITO NACIONAL"/>
    <n v="424000"/>
    <n v="0"/>
  </r>
  <r>
    <s v="2024"/>
    <x v="0"/>
    <x v="0"/>
    <x v="0"/>
    <x v="0"/>
    <s v="2 - Poder Ejecutivo"/>
    <s v="0221 - MINISTERIO DE ADMINISTRACIÓN PÚBLICA"/>
    <s v="0002 - INSTITUTO NACIONAL DE ADMINISTRACION PUBLICA"/>
    <x v="2"/>
    <x v="10"/>
    <x v="39"/>
    <x v="2"/>
    <x v="16"/>
    <s v="N"/>
    <s v="00 - N/A"/>
    <s v="10 - FONDO GENERAL"/>
    <s v="(en blanco)"/>
    <s v="01 - DISTRITO NACIONAL"/>
    <n v="190000"/>
    <n v="96560.7"/>
  </r>
  <r>
    <s v="2024"/>
    <x v="0"/>
    <x v="0"/>
    <x v="0"/>
    <x v="0"/>
    <s v="2 - Poder Ejecutivo"/>
    <s v="0221 - MINISTERIO DE ADMINISTRACIÓN PÚBLICA"/>
    <s v="0002 - INSTITUTO NACIONAL DE ADMINISTRACION PUBLICA"/>
    <x v="2"/>
    <x v="10"/>
    <x v="39"/>
    <x v="2"/>
    <x v="17"/>
    <s v="N"/>
    <s v="00 - N/A"/>
    <s v="10 - FONDO GENERAL"/>
    <s v="(en blanco)"/>
    <s v="01 - DISTRITO NACIONAL"/>
    <n v="100000"/>
    <n v="0"/>
  </r>
  <r>
    <s v="2024"/>
    <x v="0"/>
    <x v="0"/>
    <x v="0"/>
    <x v="0"/>
    <s v="2 - Poder Ejecutivo"/>
    <s v="0221 - MINISTERIO DE ADMINISTRACIÓN PÚBLICA"/>
    <s v="0002 - INSTITUTO NACIONAL DE ADMINISTRACION PUBLICA"/>
    <x v="2"/>
    <x v="10"/>
    <x v="39"/>
    <x v="2"/>
    <x v="18"/>
    <s v="N"/>
    <s v="00 - N/A"/>
    <s v="10 - FONDO GENERAL"/>
    <s v="(en blanco)"/>
    <s v="01 - DISTRITO NACIONAL"/>
    <n v="550000"/>
    <n v="39608"/>
  </r>
  <r>
    <s v="2024"/>
    <x v="0"/>
    <x v="0"/>
    <x v="0"/>
    <x v="0"/>
    <s v="2 - Poder Ejecutivo"/>
    <s v="0221 - MINISTERIO DE ADMINISTRACIÓN PÚBLICA"/>
    <s v="0002 - INSTITUTO NACIONAL DE ADMINISTRACION PUBLICA"/>
    <x v="2"/>
    <x v="10"/>
    <x v="39"/>
    <x v="2"/>
    <x v="20"/>
    <s v="N"/>
    <s v="00 - N/A"/>
    <s v="10 - FONDO GENERAL"/>
    <s v="(en blanco)"/>
    <s v="01 - DISTRITO NACIONAL"/>
    <n v="4604000"/>
    <n v="16790.349999999999"/>
  </r>
  <r>
    <s v="2024"/>
    <x v="0"/>
    <x v="0"/>
    <x v="0"/>
    <x v="0"/>
    <s v="2 - Poder Ejecutivo"/>
    <s v="0221 - MINISTERIO DE ADMINISTRACIÓN PÚBLICA"/>
    <s v="0002 - INSTITUTO NACIONAL DE ADMINISTRACION PUBLICA"/>
    <x v="2"/>
    <x v="10"/>
    <x v="39"/>
    <x v="2"/>
    <x v="21"/>
    <s v="N"/>
    <s v="00 - N/A"/>
    <s v="10 - FONDO GENERAL"/>
    <s v="(en blanco)"/>
    <s v="01 - DISTRITO NACIONAL"/>
    <n v="938000"/>
    <n v="154459.69"/>
  </r>
  <r>
    <s v="2024"/>
    <x v="0"/>
    <x v="0"/>
    <x v="0"/>
    <x v="0"/>
    <s v="2 - Poder Ejecutivo"/>
    <s v="0221 - MINISTERIO DE ADMINISTRACIÓN PÚBLICA"/>
    <s v="0003 - OFICINA GUBERNAMENTAL DE TECNOLOGIA DE LA INFORMACION Y LA COMUNICACION (OGTIC)"/>
    <x v="1"/>
    <x v="20"/>
    <x v="83"/>
    <x v="0"/>
    <x v="0"/>
    <s v="N"/>
    <s v="00 - N/A"/>
    <s v="10 - FONDO GENERAL"/>
    <s v="(en blanco)"/>
    <s v="01 - DISTRITO NACIONAL"/>
    <n v="486783353"/>
    <n v="84567620.349999994"/>
  </r>
  <r>
    <s v="2024"/>
    <x v="0"/>
    <x v="0"/>
    <x v="0"/>
    <x v="0"/>
    <s v="2 - Poder Ejecutivo"/>
    <s v="0221 - MINISTERIO DE ADMINISTRACIÓN PÚBLICA"/>
    <s v="0003 - OFICINA GUBERNAMENTAL DE TECNOLOGIA DE LA INFORMACION Y LA COMUNICACION (OGTIC)"/>
    <x v="1"/>
    <x v="20"/>
    <x v="83"/>
    <x v="0"/>
    <x v="0"/>
    <s v="N"/>
    <s v="00 - N/A"/>
    <s v="10 - FONDO GENERAL"/>
    <s v="(en blanco)"/>
    <s v="99 - MULTIPROVINCIAL"/>
    <n v="77099496"/>
    <n v="18017144.710000001"/>
  </r>
  <r>
    <s v="2024"/>
    <x v="0"/>
    <x v="0"/>
    <x v="0"/>
    <x v="0"/>
    <s v="2 - Poder Ejecutivo"/>
    <s v="0221 - MINISTERIO DE ADMINISTRACIÓN PÚBLICA"/>
    <s v="0003 - OFICINA GUBERNAMENTAL DE TECNOLOGIA DE LA INFORMACION Y LA COMUNICACION (OGTIC)"/>
    <x v="1"/>
    <x v="20"/>
    <x v="83"/>
    <x v="0"/>
    <x v="1"/>
    <s v="N"/>
    <s v="00 - N/A"/>
    <s v="10 - FONDO GENERAL"/>
    <s v="(en blanco)"/>
    <s v="01 - DISTRITO NACIONAL"/>
    <n v="49300996"/>
    <n v="0"/>
  </r>
  <r>
    <s v="2024"/>
    <x v="0"/>
    <x v="0"/>
    <x v="0"/>
    <x v="0"/>
    <s v="2 - Poder Ejecutivo"/>
    <s v="0221 - MINISTERIO DE ADMINISTRACIÓN PÚBLICA"/>
    <s v="0003 - OFICINA GUBERNAMENTAL DE TECNOLOGIA DE LA INFORMACION Y LA COMUNICACION (OGTIC)"/>
    <x v="1"/>
    <x v="20"/>
    <x v="83"/>
    <x v="0"/>
    <x v="1"/>
    <s v="N"/>
    <s v="00 - N/A"/>
    <s v="10 - FONDO GENERAL"/>
    <s v="(en blanco)"/>
    <s v="99 - MULTIPROVINCIAL"/>
    <n v="29280996"/>
    <n v="4668466.67"/>
  </r>
  <r>
    <s v="2024"/>
    <x v="0"/>
    <x v="0"/>
    <x v="0"/>
    <x v="0"/>
    <s v="2 - Poder Ejecutivo"/>
    <s v="0221 - MINISTERIO DE ADMINISTRACIÓN PÚBLICA"/>
    <s v="0003 - OFICINA GUBERNAMENTAL DE TECNOLOGIA DE LA INFORMACION Y LA COMUNICACION (OGTIC)"/>
    <x v="1"/>
    <x v="20"/>
    <x v="83"/>
    <x v="0"/>
    <x v="2"/>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3"/>
    <x v="0"/>
    <x v="4"/>
    <s v="N"/>
    <s v="00 - N/A"/>
    <s v="10 - FONDO GENERAL"/>
    <s v="(en blanco)"/>
    <s v="01 - DISTRITO NACIONAL"/>
    <n v="46801200"/>
    <n v="12469397.620000001"/>
  </r>
  <r>
    <s v="2024"/>
    <x v="0"/>
    <x v="0"/>
    <x v="0"/>
    <x v="0"/>
    <s v="2 - Poder Ejecutivo"/>
    <s v="0221 - MINISTERIO DE ADMINISTRACIÓN PÚBLICA"/>
    <s v="0003 - OFICINA GUBERNAMENTAL DE TECNOLOGIA DE LA INFORMACION Y LA COMUNICACION (OGTIC)"/>
    <x v="1"/>
    <x v="20"/>
    <x v="83"/>
    <x v="0"/>
    <x v="4"/>
    <s v="N"/>
    <s v="00 - N/A"/>
    <s v="10 - FONDO GENERAL"/>
    <s v="(en blanco)"/>
    <s v="99 - MULTIPROVINCIAL"/>
    <n v="18257628"/>
    <n v="2666579.58"/>
  </r>
  <r>
    <s v="2024"/>
    <x v="0"/>
    <x v="0"/>
    <x v="0"/>
    <x v="0"/>
    <s v="2 - Poder Ejecutivo"/>
    <s v="0221 - MINISTERIO DE ADMINISTRACIÓN PÚBLICA"/>
    <s v="0003 - OFICINA GUBERNAMENTAL DE TECNOLOGIA DE LA INFORMACION Y LA COMUNICACION (OGTIC)"/>
    <x v="1"/>
    <x v="20"/>
    <x v="83"/>
    <x v="1"/>
    <x v="5"/>
    <s v="N"/>
    <s v="00 - N/A"/>
    <s v="10 - FONDO GENERAL"/>
    <s v="(en blanco)"/>
    <s v="99 - MULTIPROVINCIAL"/>
    <n v="73459339"/>
    <n v="19212550.219999999"/>
  </r>
  <r>
    <s v="2024"/>
    <x v="0"/>
    <x v="0"/>
    <x v="0"/>
    <x v="0"/>
    <s v="2 - Poder Ejecutivo"/>
    <s v="0221 - MINISTERIO DE ADMINISTRACIÓN PÚBLICA"/>
    <s v="0003 - OFICINA GUBERNAMENTAL DE TECNOLOGIA DE LA INFORMACION Y LA COMUNICACION (OGTIC)"/>
    <x v="1"/>
    <x v="20"/>
    <x v="83"/>
    <x v="1"/>
    <x v="6"/>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x v="1"/>
    <x v="7"/>
    <s v="N"/>
    <s v="00 - N/A"/>
    <s v="10 - FONDO GENERAL"/>
    <s v="(en blanco)"/>
    <s v="01 - DISTRITO NACIONAL"/>
    <n v="0"/>
    <n v="195941.66"/>
  </r>
  <r>
    <s v="2024"/>
    <x v="0"/>
    <x v="0"/>
    <x v="0"/>
    <x v="0"/>
    <s v="2 - Poder Ejecutivo"/>
    <s v="0221 - MINISTERIO DE ADMINISTRACIÓN PÚBLICA"/>
    <s v="0003 - OFICINA GUBERNAMENTAL DE TECNOLOGIA DE LA INFORMACION Y LA COMUNICACION (OGTIC)"/>
    <x v="1"/>
    <x v="20"/>
    <x v="83"/>
    <x v="1"/>
    <x v="7"/>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3"/>
    <x v="1"/>
    <x v="8"/>
    <s v="N"/>
    <s v="00 - N/A"/>
    <s v="10 - FONDO GENERAL"/>
    <s v="(en blanco)"/>
    <s v="99 - MULTIPROVINCIAL"/>
    <n v="0"/>
    <n v="27000"/>
  </r>
  <r>
    <s v="2024"/>
    <x v="0"/>
    <x v="0"/>
    <x v="0"/>
    <x v="0"/>
    <s v="2 - Poder Ejecutivo"/>
    <s v="0221 - MINISTERIO DE ADMINISTRACIÓN PÚBLICA"/>
    <s v="0003 - OFICINA GUBERNAMENTAL DE TECNOLOGIA DE LA INFORMACION Y LA COMUNICACION (OGTIC)"/>
    <x v="1"/>
    <x v="20"/>
    <x v="83"/>
    <x v="1"/>
    <x v="9"/>
    <s v="N"/>
    <s v="00 - N/A"/>
    <s v="10 - FONDO GENERAL"/>
    <s v="(en blanco)"/>
    <s v="01 - DISTRITO NACIONAL"/>
    <n v="125900000"/>
    <n v="10720885.1"/>
  </r>
  <r>
    <s v="2024"/>
    <x v="0"/>
    <x v="0"/>
    <x v="0"/>
    <x v="0"/>
    <s v="2 - Poder Ejecutivo"/>
    <s v="0221 - MINISTERIO DE ADMINISTRACIÓN PÚBLICA"/>
    <s v="0003 - OFICINA GUBERNAMENTAL DE TECNOLOGIA DE LA INFORMACION Y LA COMUNICACION (OGTIC)"/>
    <x v="1"/>
    <x v="20"/>
    <x v="83"/>
    <x v="1"/>
    <x v="9"/>
    <s v="N"/>
    <s v="00 - N/A"/>
    <s v="10 - FONDO GENERAL"/>
    <s v="(en blanco)"/>
    <s v="99 - MULTIPROVINCIAL"/>
    <n v="225816780"/>
    <n v="42399520.390000001"/>
  </r>
  <r>
    <s v="2024"/>
    <x v="0"/>
    <x v="0"/>
    <x v="0"/>
    <x v="0"/>
    <s v="2 - Poder Ejecutivo"/>
    <s v="0221 - MINISTERIO DE ADMINISTRACIÓN PÚBLICA"/>
    <s v="0003 - OFICINA GUBERNAMENTAL DE TECNOLOGIA DE LA INFORMACION Y LA COMUNICACION (OGTIC)"/>
    <x v="1"/>
    <x v="20"/>
    <x v="83"/>
    <x v="1"/>
    <x v="10"/>
    <s v="N"/>
    <s v="00 - N/A"/>
    <s v="10 - FONDO GENERAL"/>
    <s v="(en blanco)"/>
    <s v="99 - MULTIPROVINCIAL"/>
    <n v="0"/>
    <n v="861595.26"/>
  </r>
  <r>
    <s v="2024"/>
    <x v="0"/>
    <x v="0"/>
    <x v="0"/>
    <x v="0"/>
    <s v="2 - Poder Ejecutivo"/>
    <s v="0221 - MINISTERIO DE ADMINISTRACIÓN PÚBLICA"/>
    <s v="0003 - OFICINA GUBERNAMENTAL DE TECNOLOGIA DE LA INFORMACION Y LA COMUNICACION (OGTIC)"/>
    <x v="1"/>
    <x v="20"/>
    <x v="83"/>
    <x v="1"/>
    <x v="11"/>
    <s v="N"/>
    <s v="00 - N/A"/>
    <s v="10 - FONDO GENERAL"/>
    <s v="(en blanco)"/>
    <s v="99 - MULTIPROVINCIAL"/>
    <n v="0"/>
    <n v="265110.59999999998"/>
  </r>
  <r>
    <s v="2024"/>
    <x v="0"/>
    <x v="0"/>
    <x v="0"/>
    <x v="0"/>
    <s v="2 - Poder Ejecutivo"/>
    <s v="0221 - MINISTERIO DE ADMINISTRACIÓN PÚBLICA"/>
    <s v="0003 - OFICINA GUBERNAMENTAL DE TECNOLOGIA DE LA INFORMACION Y LA COMUNICACION (OGTIC)"/>
    <x v="1"/>
    <x v="20"/>
    <x v="83"/>
    <x v="1"/>
    <x v="12"/>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3"/>
    <x v="1"/>
    <x v="12"/>
    <s v="N"/>
    <s v="00 - N/A"/>
    <s v="10 - FONDO GENERAL"/>
    <s v="(en blanco)"/>
    <s v="99 - MULTIPROVINCIAL"/>
    <n v="0"/>
    <n v="4195034.91"/>
  </r>
  <r>
    <s v="2024"/>
    <x v="0"/>
    <x v="0"/>
    <x v="0"/>
    <x v="0"/>
    <s v="2 - Poder Ejecutivo"/>
    <s v="0221 - MINISTERIO DE ADMINISTRACIÓN PÚBLICA"/>
    <s v="0003 - OFICINA GUBERNAMENTAL DE TECNOLOGIA DE LA INFORMACION Y LA COMUNICACION (OGTIC)"/>
    <x v="1"/>
    <x v="20"/>
    <x v="83"/>
    <x v="1"/>
    <x v="13"/>
    <s v="N"/>
    <s v="00 - N/A"/>
    <s v="10 - FONDO GENERAL"/>
    <s v="(en blanco)"/>
    <s v="99 - MULTIPROVINCIAL"/>
    <n v="0"/>
    <n v="619783.19999999995"/>
  </r>
  <r>
    <s v="2024"/>
    <x v="0"/>
    <x v="0"/>
    <x v="0"/>
    <x v="0"/>
    <s v="2 - Poder Ejecutivo"/>
    <s v="0221 - MINISTERIO DE ADMINISTRACIÓN PÚBLICA"/>
    <s v="0003 - OFICINA GUBERNAMENTAL DE TECNOLOGIA DE LA INFORMACION Y LA COMUNICACION (OGTIC)"/>
    <x v="1"/>
    <x v="20"/>
    <x v="83"/>
    <x v="2"/>
    <x v="14"/>
    <s v="N"/>
    <s v="00 - N/A"/>
    <s v="10 - FONDO GENERAL"/>
    <s v="(en blanco)"/>
    <s v="99 - MULTIPROVINCIAL"/>
    <n v="0"/>
    <n v="96120"/>
  </r>
  <r>
    <s v="2024"/>
    <x v="0"/>
    <x v="0"/>
    <x v="0"/>
    <x v="0"/>
    <s v="2 - Poder Ejecutivo"/>
    <s v="0221 - MINISTERIO DE ADMINISTRACIÓN PÚBLICA"/>
    <s v="0003 - OFICINA GUBERNAMENTAL DE TECNOLOGIA DE LA INFORMACION Y LA COMUNICACION (OGTIC)"/>
    <x v="1"/>
    <x v="20"/>
    <x v="83"/>
    <x v="2"/>
    <x v="15"/>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x v="2"/>
    <x v="16"/>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x v="2"/>
    <x v="18"/>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x v="2"/>
    <x v="19"/>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x v="2"/>
    <x v="20"/>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3"/>
    <x v="2"/>
    <x v="20"/>
    <s v="N"/>
    <s v="00 - N/A"/>
    <s v="10 - FONDO GENERAL"/>
    <s v="(en blanco)"/>
    <s v="99 - MULTIPROVINCIAL"/>
    <n v="10200000"/>
    <n v="0"/>
  </r>
  <r>
    <s v="2024"/>
    <x v="0"/>
    <x v="0"/>
    <x v="0"/>
    <x v="0"/>
    <s v="2 - Poder Ejecutivo"/>
    <s v="0221 - MINISTERIO DE ADMINISTRACIÓN PÚBLICA"/>
    <s v="0003 - OFICINA GUBERNAMENTAL DE TECNOLOGIA DE LA INFORMACION Y LA COMUNICACION (OGTIC)"/>
    <x v="1"/>
    <x v="20"/>
    <x v="83"/>
    <x v="2"/>
    <x v="21"/>
    <s v="N"/>
    <s v="00 - N/A"/>
    <s v="10 - FONDO GENERAL"/>
    <s v="(en blanco)"/>
    <s v="99 - MULTIPROVINCIAL"/>
    <n v="0"/>
    <n v="203516.48"/>
  </r>
  <r>
    <s v="2024"/>
    <x v="0"/>
    <x v="0"/>
    <x v="0"/>
    <x v="0"/>
    <s v="2 - Poder Ejecutivo"/>
    <s v="0222 - MINISTERIO DE ENERGIA Y MINAS"/>
    <s v="0001 - MINISTERIO DE ENERGIA Y MINAS"/>
    <x v="0"/>
    <x v="0"/>
    <x v="10"/>
    <x v="1"/>
    <x v="6"/>
    <s v="N"/>
    <s v="00 - N/A"/>
    <s v="10 - FONDO GENERAL"/>
    <s v="(en blanco)"/>
    <s v="99 - MULTIPROVINCIAL"/>
    <n v="200895"/>
    <n v="0"/>
  </r>
  <r>
    <s v="2024"/>
    <x v="0"/>
    <x v="0"/>
    <x v="0"/>
    <x v="0"/>
    <s v="2 - Poder Ejecutivo"/>
    <s v="0222 - MINISTERIO DE ENERGIA Y MINAS"/>
    <s v="0001 - MINISTERIO DE ENERGIA Y MINAS"/>
    <x v="0"/>
    <x v="0"/>
    <x v="10"/>
    <x v="1"/>
    <x v="7"/>
    <s v="N"/>
    <s v="00 - N/A"/>
    <s v="10 - FONDO GENERAL"/>
    <s v="(en blanco)"/>
    <s v="99 - MULTIPROVINCIAL"/>
    <n v="50400"/>
    <n v="0"/>
  </r>
  <r>
    <s v="2024"/>
    <x v="0"/>
    <x v="0"/>
    <x v="0"/>
    <x v="0"/>
    <s v="2 - Poder Ejecutivo"/>
    <s v="0222 - MINISTERIO DE ENERGIA Y MINAS"/>
    <s v="0001 - MINISTERIO DE ENERGIA Y MINAS"/>
    <x v="0"/>
    <x v="0"/>
    <x v="10"/>
    <x v="1"/>
    <x v="12"/>
    <s v="N"/>
    <s v="00 - N/A"/>
    <s v="10 - FONDO GENERAL"/>
    <s v="(en blanco)"/>
    <s v="99 - MULTIPROVINCIAL"/>
    <n v="1019628"/>
    <n v="0"/>
  </r>
  <r>
    <s v="2024"/>
    <x v="0"/>
    <x v="0"/>
    <x v="0"/>
    <x v="0"/>
    <s v="2 - Poder Ejecutivo"/>
    <s v="0222 - MINISTERIO DE ENERGIA Y MINAS"/>
    <s v="0001 - MINISTERIO DE ENERGIA Y MINAS"/>
    <x v="0"/>
    <x v="0"/>
    <x v="10"/>
    <x v="1"/>
    <x v="13"/>
    <s v="N"/>
    <s v="00 - N/A"/>
    <s v="10 - FONDO GENERAL"/>
    <s v="(en blanco)"/>
    <s v="99 - MULTIPROVINCIAL"/>
    <n v="247446"/>
    <n v="0"/>
  </r>
  <r>
    <s v="2024"/>
    <x v="0"/>
    <x v="0"/>
    <x v="0"/>
    <x v="0"/>
    <s v="2 - Poder Ejecutivo"/>
    <s v="0222 - MINISTERIO DE ENERGIA Y MINAS"/>
    <s v="0001 - MINISTERIO DE ENERGIA Y MINAS"/>
    <x v="0"/>
    <x v="0"/>
    <x v="10"/>
    <x v="2"/>
    <x v="14"/>
    <s v="N"/>
    <s v="00 - N/A"/>
    <s v="10 - FONDO GENERAL"/>
    <s v="(en blanco)"/>
    <s v="99 - MULTIPROVINCIAL"/>
    <n v="280250"/>
    <n v="0"/>
  </r>
  <r>
    <s v="2024"/>
    <x v="0"/>
    <x v="0"/>
    <x v="0"/>
    <x v="0"/>
    <s v="2 - Poder Ejecutivo"/>
    <s v="0222 - MINISTERIO DE ENERGIA Y MINAS"/>
    <s v="0001 - MINISTERIO DE ENERGIA Y MINAS"/>
    <x v="0"/>
    <x v="0"/>
    <x v="10"/>
    <x v="2"/>
    <x v="15"/>
    <s v="N"/>
    <s v="00 - N/A"/>
    <s v="10 - FONDO GENERAL"/>
    <s v="(en blanco)"/>
    <s v="99 - MULTIPROVINCIAL"/>
    <n v="105860"/>
    <n v="0"/>
  </r>
  <r>
    <s v="2024"/>
    <x v="0"/>
    <x v="0"/>
    <x v="0"/>
    <x v="0"/>
    <s v="2 - Poder Ejecutivo"/>
    <s v="0222 - MINISTERIO DE ENERGIA Y MINAS"/>
    <s v="0001 - MINISTERIO DE ENERGIA Y MINAS"/>
    <x v="0"/>
    <x v="0"/>
    <x v="10"/>
    <x v="2"/>
    <x v="16"/>
    <s v="N"/>
    <s v="00 - N/A"/>
    <s v="10 - FONDO GENERAL"/>
    <s v="(en blanco)"/>
    <s v="99 - MULTIPROVINCIAL"/>
    <n v="4637"/>
    <n v="0"/>
  </r>
  <r>
    <s v="2024"/>
    <x v="0"/>
    <x v="0"/>
    <x v="0"/>
    <x v="0"/>
    <s v="2 - Poder Ejecutivo"/>
    <s v="0222 - MINISTERIO DE ENERGIA Y MINAS"/>
    <s v="0001 - MINISTERIO DE ENERGIA Y MINAS"/>
    <x v="0"/>
    <x v="0"/>
    <x v="10"/>
    <x v="2"/>
    <x v="21"/>
    <s v="N"/>
    <s v="00 - N/A"/>
    <s v="10 - FONDO GENERAL"/>
    <s v="(en blanco)"/>
    <s v="99 - MULTIPROVINCIAL"/>
    <n v="18714"/>
    <n v="0"/>
  </r>
  <r>
    <s v="2024"/>
    <x v="0"/>
    <x v="0"/>
    <x v="0"/>
    <x v="0"/>
    <s v="2 - Poder Ejecutivo"/>
    <s v="0222 - MINISTERIO DE ENERGIA Y MINAS"/>
    <s v="0001 - MINISTERIO DE ENERGIA Y MINAS"/>
    <x v="1"/>
    <x v="16"/>
    <x v="63"/>
    <x v="0"/>
    <x v="0"/>
    <s v="N"/>
    <s v="00 - N/A"/>
    <s v="10 - FONDO GENERAL"/>
    <s v="(en blanco)"/>
    <s v="99 - MULTIPROVINCIAL"/>
    <n v="14212008"/>
    <n v="2145000"/>
  </r>
  <r>
    <s v="2024"/>
    <x v="0"/>
    <x v="0"/>
    <x v="0"/>
    <x v="0"/>
    <s v="2 - Poder Ejecutivo"/>
    <s v="0222 - MINISTERIO DE ENERGIA Y MINAS"/>
    <s v="0001 - MINISTERIO DE ENERGIA Y MINAS"/>
    <x v="1"/>
    <x v="16"/>
    <x v="63"/>
    <x v="0"/>
    <x v="4"/>
    <s v="N"/>
    <s v="00 - N/A"/>
    <s v="10 - FONDO GENERAL"/>
    <s v="(en blanco)"/>
    <s v="99 - MULTIPROVINCIAL"/>
    <n v="1995116"/>
    <n v="296283.84999999998"/>
  </r>
  <r>
    <s v="2024"/>
    <x v="0"/>
    <x v="0"/>
    <x v="0"/>
    <x v="0"/>
    <s v="2 - Poder Ejecutivo"/>
    <s v="0222 - MINISTERIO DE ENERGIA Y MINAS"/>
    <s v="0001 - MINISTERIO DE ENERGIA Y MINAS"/>
    <x v="1"/>
    <x v="16"/>
    <x v="63"/>
    <x v="1"/>
    <x v="7"/>
    <s v="N"/>
    <s v="00 - N/A"/>
    <s v="10 - FONDO GENERAL"/>
    <s v="(en blanco)"/>
    <s v="99 - MULTIPROVINCIAL"/>
    <n v="0"/>
    <n v="0"/>
  </r>
  <r>
    <s v="2024"/>
    <x v="0"/>
    <x v="0"/>
    <x v="0"/>
    <x v="0"/>
    <s v="2 - Poder Ejecutivo"/>
    <s v="0222 - MINISTERIO DE ENERGIA Y MINAS"/>
    <s v="0001 - MINISTERIO DE ENERGIA Y MINAS"/>
    <x v="1"/>
    <x v="16"/>
    <x v="63"/>
    <x v="1"/>
    <x v="9"/>
    <s v="N"/>
    <s v="00 - N/A"/>
    <s v="10 - FONDO GENERAL"/>
    <s v="(en blanco)"/>
    <s v="99 - MULTIPROVINCIAL"/>
    <n v="0"/>
    <n v="0"/>
  </r>
  <r>
    <s v="2024"/>
    <x v="0"/>
    <x v="0"/>
    <x v="0"/>
    <x v="0"/>
    <s v="2 - Poder Ejecutivo"/>
    <s v="0222 - MINISTERIO DE ENERGIA Y MINAS"/>
    <s v="0001 - MINISTERIO DE ENERGIA Y MINAS"/>
    <x v="1"/>
    <x v="16"/>
    <x v="63"/>
    <x v="1"/>
    <x v="12"/>
    <s v="N"/>
    <s v="00 - N/A"/>
    <s v="10 - FONDO GENERAL"/>
    <s v="(en blanco)"/>
    <s v="99 - MULTIPROVINCIAL"/>
    <n v="0"/>
    <n v="0"/>
  </r>
  <r>
    <s v="2024"/>
    <x v="0"/>
    <x v="0"/>
    <x v="0"/>
    <x v="0"/>
    <s v="2 - Poder Ejecutivo"/>
    <s v="0222 - MINISTERIO DE ENERGIA Y MINAS"/>
    <s v="0001 - MINISTERIO DE ENERGIA Y MINAS"/>
    <x v="1"/>
    <x v="16"/>
    <x v="63"/>
    <x v="1"/>
    <x v="13"/>
    <s v="N"/>
    <s v="00 - N/A"/>
    <s v="10 - FONDO GENERAL"/>
    <s v="(en blanco)"/>
    <s v="99 - MULTIPROVINCIAL"/>
    <n v="12000000"/>
    <n v="0"/>
  </r>
  <r>
    <s v="2024"/>
    <x v="0"/>
    <x v="0"/>
    <x v="0"/>
    <x v="0"/>
    <s v="2 - Poder Ejecutivo"/>
    <s v="0222 - MINISTERIO DE ENERGIA Y MINAS"/>
    <s v="0001 - MINISTERIO DE ENERGIA Y MINAS"/>
    <x v="1"/>
    <x v="16"/>
    <x v="63"/>
    <x v="2"/>
    <x v="14"/>
    <s v="N"/>
    <s v="00 - N/A"/>
    <s v="10 - FONDO GENERAL"/>
    <s v="(en blanco)"/>
    <s v="99 - MULTIPROVINCIAL"/>
    <n v="0"/>
    <n v="0"/>
  </r>
  <r>
    <s v="2024"/>
    <x v="0"/>
    <x v="0"/>
    <x v="0"/>
    <x v="0"/>
    <s v="2 - Poder Ejecutivo"/>
    <s v="0222 - MINISTERIO DE ENERGIA Y MINAS"/>
    <s v="0001 - MINISTERIO DE ENERGIA Y MINAS"/>
    <x v="1"/>
    <x v="16"/>
    <x v="63"/>
    <x v="2"/>
    <x v="21"/>
    <s v="N"/>
    <s v="00 - N/A"/>
    <s v="10 - FONDO GENERAL"/>
    <s v="(en blanco)"/>
    <s v="99 - MULTIPROVINCIAL"/>
    <n v="0"/>
    <n v="0"/>
  </r>
  <r>
    <s v="2024"/>
    <x v="0"/>
    <x v="0"/>
    <x v="0"/>
    <x v="0"/>
    <s v="2 - Poder Ejecutivo"/>
    <s v="0222 - MINISTERIO DE ENERGIA Y MINAS"/>
    <s v="0001 - MINISTERIO DE ENERGIA Y MINAS"/>
    <x v="1"/>
    <x v="16"/>
    <x v="84"/>
    <x v="1"/>
    <x v="6"/>
    <s v="N"/>
    <s v="00 - N/A"/>
    <s v="10 - FONDO GENERAL"/>
    <s v="(en blanco)"/>
    <s v="99 - MULTIPROVINCIAL"/>
    <n v="118000"/>
    <n v="0"/>
  </r>
  <r>
    <s v="2024"/>
    <x v="0"/>
    <x v="0"/>
    <x v="0"/>
    <x v="0"/>
    <s v="2 - Poder Ejecutivo"/>
    <s v="0222 - MINISTERIO DE ENERGIA Y MINAS"/>
    <s v="0001 - MINISTERIO DE ENERGIA Y MINAS"/>
    <x v="1"/>
    <x v="16"/>
    <x v="84"/>
    <x v="1"/>
    <x v="7"/>
    <s v="N"/>
    <s v="00 - N/A"/>
    <s v="10 - FONDO GENERAL"/>
    <s v="(en blanco)"/>
    <s v="99 - MULTIPROVINCIAL"/>
    <n v="87300"/>
    <n v="0"/>
  </r>
  <r>
    <s v="2024"/>
    <x v="0"/>
    <x v="0"/>
    <x v="0"/>
    <x v="0"/>
    <s v="2 - Poder Ejecutivo"/>
    <s v="0222 - MINISTERIO DE ENERGIA Y MINAS"/>
    <s v="0001 - MINISTERIO DE ENERGIA Y MINAS"/>
    <x v="1"/>
    <x v="16"/>
    <x v="84"/>
    <x v="1"/>
    <x v="9"/>
    <s v="N"/>
    <s v="00 - N/A"/>
    <s v="10 - FONDO GENERAL"/>
    <s v="(en blanco)"/>
    <s v="99 - MULTIPROVINCIAL"/>
    <n v="1871214"/>
    <n v="0"/>
  </r>
  <r>
    <s v="2024"/>
    <x v="0"/>
    <x v="0"/>
    <x v="0"/>
    <x v="0"/>
    <s v="2 - Poder Ejecutivo"/>
    <s v="0222 - MINISTERIO DE ENERGIA Y MINAS"/>
    <s v="0001 - MINISTERIO DE ENERGIA Y MINAS"/>
    <x v="1"/>
    <x v="16"/>
    <x v="84"/>
    <x v="1"/>
    <x v="12"/>
    <s v="N"/>
    <s v="00 - N/A"/>
    <s v="10 - FONDO GENERAL"/>
    <s v="(en blanco)"/>
    <s v="99 - MULTIPROVINCIAL"/>
    <n v="1184382"/>
    <n v="0"/>
  </r>
  <r>
    <s v="2024"/>
    <x v="0"/>
    <x v="0"/>
    <x v="0"/>
    <x v="0"/>
    <s v="2 - Poder Ejecutivo"/>
    <s v="0222 - MINISTERIO DE ENERGIA Y MINAS"/>
    <s v="0001 - MINISTERIO DE ENERGIA Y MINAS"/>
    <x v="1"/>
    <x v="16"/>
    <x v="84"/>
    <x v="1"/>
    <x v="13"/>
    <s v="N"/>
    <s v="00 - N/A"/>
    <s v="10 - FONDO GENERAL"/>
    <s v="(en blanco)"/>
    <s v="99 - MULTIPROVINCIAL"/>
    <n v="150578"/>
    <n v="0"/>
  </r>
  <r>
    <s v="2024"/>
    <x v="0"/>
    <x v="0"/>
    <x v="0"/>
    <x v="0"/>
    <s v="2 - Poder Ejecutivo"/>
    <s v="0222 - MINISTERIO DE ENERGIA Y MINAS"/>
    <s v="0001 - MINISTERIO DE ENERGIA Y MINAS"/>
    <x v="1"/>
    <x v="16"/>
    <x v="84"/>
    <x v="2"/>
    <x v="20"/>
    <s v="N"/>
    <s v="00 - N/A"/>
    <s v="10 - FONDO GENERAL"/>
    <s v="(en blanco)"/>
    <s v="99 - MULTIPROVINCIAL"/>
    <n v="20000"/>
    <n v="0"/>
  </r>
  <r>
    <s v="2024"/>
    <x v="0"/>
    <x v="0"/>
    <x v="0"/>
    <x v="0"/>
    <s v="2 - Poder Ejecutivo"/>
    <s v="0222 - MINISTERIO DE ENERGIA Y MINAS"/>
    <s v="0001 - MINISTERIO DE ENERGIA Y MINAS"/>
    <x v="1"/>
    <x v="16"/>
    <x v="84"/>
    <x v="2"/>
    <x v="21"/>
    <s v="N"/>
    <s v="00 - N/A"/>
    <s v="10 - FONDO GENERAL"/>
    <s v="(en blanco)"/>
    <s v="99 - MULTIPROVINCIAL"/>
    <n v="0"/>
    <n v="0"/>
  </r>
  <r>
    <s v="2024"/>
    <x v="0"/>
    <x v="0"/>
    <x v="0"/>
    <x v="0"/>
    <s v="2 - Poder Ejecutivo"/>
    <s v="0222 - MINISTERIO DE ENERGIA Y MINAS"/>
    <s v="0001 - MINISTERIO DE ENERGIA Y MINAS"/>
    <x v="1"/>
    <x v="16"/>
    <x v="85"/>
    <x v="0"/>
    <x v="0"/>
    <s v="N"/>
    <s v="00 - N/A"/>
    <s v="10 - FONDO GENERAL"/>
    <s v="(en blanco)"/>
    <s v="99 - MULTIPROVINCIAL"/>
    <n v="784991622"/>
    <n v="169073573.98999998"/>
  </r>
  <r>
    <s v="2024"/>
    <x v="0"/>
    <x v="0"/>
    <x v="0"/>
    <x v="0"/>
    <s v="2 - Poder Ejecutivo"/>
    <s v="0222 - MINISTERIO DE ENERGIA Y MINAS"/>
    <s v="0001 - MINISTERIO DE ENERGIA Y MINAS"/>
    <x v="1"/>
    <x v="16"/>
    <x v="85"/>
    <x v="0"/>
    <x v="1"/>
    <s v="N"/>
    <s v="00 - N/A"/>
    <s v="10 - FONDO GENERAL"/>
    <s v="(en blanco)"/>
    <s v="99 - MULTIPROVINCIAL"/>
    <n v="171750640"/>
    <n v="9862600"/>
  </r>
  <r>
    <s v="2024"/>
    <x v="0"/>
    <x v="0"/>
    <x v="0"/>
    <x v="0"/>
    <s v="2 - Poder Ejecutivo"/>
    <s v="0222 - MINISTERIO DE ENERGIA Y MINAS"/>
    <s v="0001 - MINISTERIO DE ENERGIA Y MINAS"/>
    <x v="1"/>
    <x v="16"/>
    <x v="85"/>
    <x v="0"/>
    <x v="3"/>
    <s v="N"/>
    <s v="00 - N/A"/>
    <s v="10 - FONDO GENERAL"/>
    <s v="(en blanco)"/>
    <s v="99 - MULTIPROVINCIAL"/>
    <n v="0"/>
    <n v="0"/>
  </r>
  <r>
    <s v="2024"/>
    <x v="0"/>
    <x v="0"/>
    <x v="0"/>
    <x v="0"/>
    <s v="2 - Poder Ejecutivo"/>
    <s v="0222 - MINISTERIO DE ENERGIA Y MINAS"/>
    <s v="0001 - MINISTERIO DE ENERGIA Y MINAS"/>
    <x v="1"/>
    <x v="16"/>
    <x v="85"/>
    <x v="0"/>
    <x v="4"/>
    <s v="N"/>
    <s v="00 - N/A"/>
    <s v="10 - FONDO GENERAL"/>
    <s v="(en blanco)"/>
    <s v="99 - MULTIPROVINCIAL"/>
    <n v="102823553"/>
    <n v="25282553.780000001"/>
  </r>
  <r>
    <s v="2024"/>
    <x v="0"/>
    <x v="0"/>
    <x v="0"/>
    <x v="0"/>
    <s v="2 - Poder Ejecutivo"/>
    <s v="0222 - MINISTERIO DE ENERGIA Y MINAS"/>
    <s v="0001 - MINISTERIO DE ENERGIA Y MINAS"/>
    <x v="1"/>
    <x v="16"/>
    <x v="85"/>
    <x v="1"/>
    <x v="5"/>
    <s v="N"/>
    <s v="00 - N/A"/>
    <s v="10 - FONDO GENERAL"/>
    <s v="(en blanco)"/>
    <s v="99 - MULTIPROVINCIAL"/>
    <n v="43428145"/>
    <n v="7575678.2600000016"/>
  </r>
  <r>
    <s v="2024"/>
    <x v="0"/>
    <x v="0"/>
    <x v="0"/>
    <x v="0"/>
    <s v="2 - Poder Ejecutivo"/>
    <s v="0222 - MINISTERIO DE ENERGIA Y MINAS"/>
    <s v="0001 - MINISTERIO DE ENERGIA Y MINAS"/>
    <x v="1"/>
    <x v="16"/>
    <x v="85"/>
    <x v="1"/>
    <x v="6"/>
    <s v="N"/>
    <s v="00 - N/A"/>
    <s v="10 - FONDO GENERAL"/>
    <s v="(en blanco)"/>
    <s v="99 - MULTIPROVINCIAL"/>
    <n v="54687690"/>
    <n v="3138066.13"/>
  </r>
  <r>
    <s v="2024"/>
    <x v="0"/>
    <x v="0"/>
    <x v="0"/>
    <x v="0"/>
    <s v="2 - Poder Ejecutivo"/>
    <s v="0222 - MINISTERIO DE ENERGIA Y MINAS"/>
    <s v="0001 - MINISTERIO DE ENERGIA Y MINAS"/>
    <x v="1"/>
    <x v="16"/>
    <x v="85"/>
    <x v="1"/>
    <x v="7"/>
    <s v="N"/>
    <s v="00 - N/A"/>
    <s v="10 - FONDO GENERAL"/>
    <s v="(en blanco)"/>
    <s v="99 - MULTIPROVINCIAL"/>
    <n v="53610150"/>
    <n v="4867229.78"/>
  </r>
  <r>
    <s v="2024"/>
    <x v="0"/>
    <x v="0"/>
    <x v="0"/>
    <x v="0"/>
    <s v="2 - Poder Ejecutivo"/>
    <s v="0222 - MINISTERIO DE ENERGIA Y MINAS"/>
    <s v="0001 - MINISTERIO DE ENERGIA Y MINAS"/>
    <x v="1"/>
    <x v="16"/>
    <x v="85"/>
    <x v="1"/>
    <x v="8"/>
    <s v="N"/>
    <s v="00 - N/A"/>
    <s v="10 - FONDO GENERAL"/>
    <s v="(en blanco)"/>
    <s v="99 - MULTIPROVINCIAL"/>
    <n v="11268210"/>
    <n v="0"/>
  </r>
  <r>
    <s v="2024"/>
    <x v="0"/>
    <x v="0"/>
    <x v="0"/>
    <x v="0"/>
    <s v="2 - Poder Ejecutivo"/>
    <s v="0222 - MINISTERIO DE ENERGIA Y MINAS"/>
    <s v="0001 - MINISTERIO DE ENERGIA Y MINAS"/>
    <x v="1"/>
    <x v="16"/>
    <x v="85"/>
    <x v="1"/>
    <x v="9"/>
    <s v="N"/>
    <s v="00 - N/A"/>
    <s v="10 - FONDO GENERAL"/>
    <s v="(en blanco)"/>
    <s v="99 - MULTIPROVINCIAL"/>
    <n v="55616461"/>
    <n v="15463801.149999999"/>
  </r>
  <r>
    <s v="2024"/>
    <x v="0"/>
    <x v="0"/>
    <x v="0"/>
    <x v="0"/>
    <s v="2 - Poder Ejecutivo"/>
    <s v="0222 - MINISTERIO DE ENERGIA Y MINAS"/>
    <s v="0001 - MINISTERIO DE ENERGIA Y MINAS"/>
    <x v="1"/>
    <x v="16"/>
    <x v="85"/>
    <x v="1"/>
    <x v="9"/>
    <s v="N"/>
    <s v="00 - N/A"/>
    <s v="20 - FONDOS CON DESTINO ESPECÍFICO"/>
    <s v="(en blanco)"/>
    <s v="99 - MULTIPROVINCIAL"/>
    <n v="0"/>
    <n v="0"/>
  </r>
  <r>
    <s v="2024"/>
    <x v="0"/>
    <x v="0"/>
    <x v="0"/>
    <x v="0"/>
    <s v="2 - Poder Ejecutivo"/>
    <s v="0222 - MINISTERIO DE ENERGIA Y MINAS"/>
    <s v="0001 - MINISTERIO DE ENERGIA Y MINAS"/>
    <x v="1"/>
    <x v="16"/>
    <x v="85"/>
    <x v="1"/>
    <x v="10"/>
    <s v="N"/>
    <s v="00 - N/A"/>
    <s v="10 - FONDO GENERAL"/>
    <s v="(en blanco)"/>
    <s v="99 - MULTIPROVINCIAL"/>
    <n v="44325265"/>
    <n v="8750277.379999999"/>
  </r>
  <r>
    <s v="2024"/>
    <x v="0"/>
    <x v="0"/>
    <x v="0"/>
    <x v="0"/>
    <s v="2 - Poder Ejecutivo"/>
    <s v="0222 - MINISTERIO DE ENERGIA Y MINAS"/>
    <s v="0001 - MINISTERIO DE ENERGIA Y MINAS"/>
    <x v="1"/>
    <x v="16"/>
    <x v="85"/>
    <x v="1"/>
    <x v="11"/>
    <s v="N"/>
    <s v="00 - N/A"/>
    <s v="10 - FONDO GENERAL"/>
    <s v="(en blanco)"/>
    <s v="99 - MULTIPROVINCIAL"/>
    <n v="23876896"/>
    <n v="1080834.9099999999"/>
  </r>
  <r>
    <s v="2024"/>
    <x v="0"/>
    <x v="0"/>
    <x v="0"/>
    <x v="0"/>
    <s v="2 - Poder Ejecutivo"/>
    <s v="0222 - MINISTERIO DE ENERGIA Y MINAS"/>
    <s v="0001 - MINISTERIO DE ENERGIA Y MINAS"/>
    <x v="1"/>
    <x v="16"/>
    <x v="85"/>
    <x v="1"/>
    <x v="12"/>
    <s v="N"/>
    <s v="00 - N/A"/>
    <s v="10 - FONDO GENERAL"/>
    <s v="(en blanco)"/>
    <s v="99 - MULTIPROVINCIAL"/>
    <n v="169457296"/>
    <n v="13630396.109999999"/>
  </r>
  <r>
    <s v="2024"/>
    <x v="0"/>
    <x v="0"/>
    <x v="0"/>
    <x v="0"/>
    <s v="2 - Poder Ejecutivo"/>
    <s v="0222 - MINISTERIO DE ENERGIA Y MINAS"/>
    <s v="0001 - MINISTERIO DE ENERGIA Y MINAS"/>
    <x v="1"/>
    <x v="16"/>
    <x v="85"/>
    <x v="1"/>
    <x v="13"/>
    <s v="N"/>
    <s v="00 - N/A"/>
    <s v="10 - FONDO GENERAL"/>
    <s v="(en blanco)"/>
    <s v="99 - MULTIPROVINCIAL"/>
    <n v="120114559"/>
    <n v="2554381.4"/>
  </r>
  <r>
    <s v="2024"/>
    <x v="0"/>
    <x v="0"/>
    <x v="0"/>
    <x v="0"/>
    <s v="2 - Poder Ejecutivo"/>
    <s v="0222 - MINISTERIO DE ENERGIA Y MINAS"/>
    <s v="0001 - MINISTERIO DE ENERGIA Y MINAS"/>
    <x v="1"/>
    <x v="16"/>
    <x v="85"/>
    <x v="2"/>
    <x v="14"/>
    <s v="N"/>
    <s v="00 - N/A"/>
    <s v="10 - FONDO GENERAL"/>
    <s v="(en blanco)"/>
    <s v="99 - MULTIPROVINCIAL"/>
    <n v="11030359"/>
    <n v="294120"/>
  </r>
  <r>
    <s v="2024"/>
    <x v="0"/>
    <x v="0"/>
    <x v="0"/>
    <x v="0"/>
    <s v="2 - Poder Ejecutivo"/>
    <s v="0222 - MINISTERIO DE ENERGIA Y MINAS"/>
    <s v="0001 - MINISTERIO DE ENERGIA Y MINAS"/>
    <x v="1"/>
    <x v="16"/>
    <x v="85"/>
    <x v="2"/>
    <x v="14"/>
    <s v="N"/>
    <s v="00 - N/A"/>
    <s v="20 - FONDOS CON DESTINO ESPECÍFICO"/>
    <s v="(en blanco)"/>
    <s v="99 - MULTIPROVINCIAL"/>
    <n v="0"/>
    <n v="0"/>
  </r>
  <r>
    <s v="2024"/>
    <x v="0"/>
    <x v="0"/>
    <x v="0"/>
    <x v="0"/>
    <s v="2 - Poder Ejecutivo"/>
    <s v="0222 - MINISTERIO DE ENERGIA Y MINAS"/>
    <s v="0001 - MINISTERIO DE ENERGIA Y MINAS"/>
    <x v="1"/>
    <x v="16"/>
    <x v="85"/>
    <x v="2"/>
    <x v="15"/>
    <s v="N"/>
    <s v="00 - N/A"/>
    <s v="10 - FONDO GENERAL"/>
    <s v="(en blanco)"/>
    <s v="99 - MULTIPROVINCIAL"/>
    <n v="6968737"/>
    <n v="0"/>
  </r>
  <r>
    <s v="2024"/>
    <x v="0"/>
    <x v="0"/>
    <x v="0"/>
    <x v="0"/>
    <s v="2 - Poder Ejecutivo"/>
    <s v="0222 - MINISTERIO DE ENERGIA Y MINAS"/>
    <s v="0001 - MINISTERIO DE ENERGIA Y MINAS"/>
    <x v="1"/>
    <x v="16"/>
    <x v="85"/>
    <x v="2"/>
    <x v="16"/>
    <s v="N"/>
    <s v="00 - N/A"/>
    <s v="10 - FONDO GENERAL"/>
    <s v="(en blanco)"/>
    <s v="99 - MULTIPROVINCIAL"/>
    <n v="12010745"/>
    <n v="422638.53"/>
  </r>
  <r>
    <s v="2024"/>
    <x v="0"/>
    <x v="0"/>
    <x v="0"/>
    <x v="0"/>
    <s v="2 - Poder Ejecutivo"/>
    <s v="0222 - MINISTERIO DE ENERGIA Y MINAS"/>
    <s v="0001 - MINISTERIO DE ENERGIA Y MINAS"/>
    <x v="1"/>
    <x v="16"/>
    <x v="85"/>
    <x v="2"/>
    <x v="17"/>
    <s v="N"/>
    <s v="00 - N/A"/>
    <s v="10 - FONDO GENERAL"/>
    <s v="(en blanco)"/>
    <s v="99 - MULTIPROVINCIAL"/>
    <n v="208211"/>
    <n v="0"/>
  </r>
  <r>
    <s v="2024"/>
    <x v="0"/>
    <x v="0"/>
    <x v="0"/>
    <x v="0"/>
    <s v="2 - Poder Ejecutivo"/>
    <s v="0222 - MINISTERIO DE ENERGIA Y MINAS"/>
    <s v="0001 - MINISTERIO DE ENERGIA Y MINAS"/>
    <x v="1"/>
    <x v="16"/>
    <x v="85"/>
    <x v="2"/>
    <x v="18"/>
    <s v="N"/>
    <s v="00 - N/A"/>
    <s v="10 - FONDO GENERAL"/>
    <s v="(en blanco)"/>
    <s v="99 - MULTIPROVINCIAL"/>
    <n v="13827"/>
    <n v="1141178"/>
  </r>
  <r>
    <s v="2024"/>
    <x v="0"/>
    <x v="0"/>
    <x v="0"/>
    <x v="0"/>
    <s v="2 - Poder Ejecutivo"/>
    <s v="0222 - MINISTERIO DE ENERGIA Y MINAS"/>
    <s v="0001 - MINISTERIO DE ENERGIA Y MINAS"/>
    <x v="1"/>
    <x v="16"/>
    <x v="85"/>
    <x v="2"/>
    <x v="19"/>
    <s v="N"/>
    <s v="00 - N/A"/>
    <s v="10 - FONDO GENERAL"/>
    <s v="(en blanco)"/>
    <s v="99 - MULTIPROVINCIAL"/>
    <n v="6327297"/>
    <n v="202989.13"/>
  </r>
  <r>
    <s v="2024"/>
    <x v="0"/>
    <x v="0"/>
    <x v="0"/>
    <x v="0"/>
    <s v="2 - Poder Ejecutivo"/>
    <s v="0222 - MINISTERIO DE ENERGIA Y MINAS"/>
    <s v="0001 - MINISTERIO DE ENERGIA Y MINAS"/>
    <x v="1"/>
    <x v="16"/>
    <x v="85"/>
    <x v="2"/>
    <x v="19"/>
    <s v="N"/>
    <s v="00 - N/A"/>
    <s v="20 - FONDOS CON DESTINO ESPECÍFICO"/>
    <s v="(en blanco)"/>
    <s v="99 - MULTIPROVINCIAL"/>
    <n v="2000000"/>
    <n v="0"/>
  </r>
  <r>
    <s v="2024"/>
    <x v="0"/>
    <x v="0"/>
    <x v="0"/>
    <x v="0"/>
    <s v="2 - Poder Ejecutivo"/>
    <s v="0222 - MINISTERIO DE ENERGIA Y MINAS"/>
    <s v="0001 - MINISTERIO DE ENERGIA Y MINAS"/>
    <x v="1"/>
    <x v="16"/>
    <x v="85"/>
    <x v="2"/>
    <x v="20"/>
    <s v="N"/>
    <s v="00 - N/A"/>
    <s v="10 - FONDO GENERAL"/>
    <s v="(en blanco)"/>
    <s v="99 - MULTIPROVINCIAL"/>
    <n v="36570563"/>
    <n v="4837656.5199999996"/>
  </r>
  <r>
    <s v="2024"/>
    <x v="0"/>
    <x v="0"/>
    <x v="0"/>
    <x v="0"/>
    <s v="2 - Poder Ejecutivo"/>
    <s v="0222 - MINISTERIO DE ENERGIA Y MINAS"/>
    <s v="0001 - MINISTERIO DE ENERGIA Y MINAS"/>
    <x v="1"/>
    <x v="16"/>
    <x v="85"/>
    <x v="2"/>
    <x v="20"/>
    <s v="N"/>
    <s v="00 - N/A"/>
    <s v="20 - FONDOS CON DESTINO ESPECÍFICO"/>
    <s v="(en blanco)"/>
    <s v="99 - MULTIPROVINCIAL"/>
    <n v="2000000"/>
    <n v="0"/>
  </r>
  <r>
    <s v="2024"/>
    <x v="0"/>
    <x v="0"/>
    <x v="0"/>
    <x v="0"/>
    <s v="2 - Poder Ejecutivo"/>
    <s v="0222 - MINISTERIO DE ENERGIA Y MINAS"/>
    <s v="0001 - MINISTERIO DE ENERGIA Y MINAS"/>
    <x v="1"/>
    <x v="16"/>
    <x v="85"/>
    <x v="2"/>
    <x v="21"/>
    <s v="N"/>
    <s v="00 - N/A"/>
    <s v="10 - FONDO GENERAL"/>
    <s v="(en blanco)"/>
    <s v="99 - MULTIPROVINCIAL"/>
    <n v="105876736"/>
    <n v="2271223.7599999998"/>
  </r>
  <r>
    <s v="2024"/>
    <x v="0"/>
    <x v="0"/>
    <x v="0"/>
    <x v="0"/>
    <s v="2 - Poder Ejecutivo"/>
    <s v="0222 - MINISTERIO DE ENERGIA Y MINAS"/>
    <s v="0001 - MINISTERIO DE ENERGIA Y MINAS"/>
    <x v="1"/>
    <x v="16"/>
    <x v="85"/>
    <x v="2"/>
    <x v="21"/>
    <s v="N"/>
    <s v="00 - N/A"/>
    <s v="20 - FONDOS CON DESTINO ESPECÍFICO"/>
    <s v="(en blanco)"/>
    <s v="99 - MULTIPROVINCIAL"/>
    <n v="23479573"/>
    <n v="624364.05000000005"/>
  </r>
  <r>
    <s v="2024"/>
    <x v="0"/>
    <x v="0"/>
    <x v="0"/>
    <x v="0"/>
    <s v="2 - Poder Ejecutivo"/>
    <s v="0222 - MINISTERIO DE ENERGIA Y MINAS"/>
    <s v="0001 - MINISTERIO DE ENERGIA Y MINAS"/>
    <x v="1"/>
    <x v="18"/>
    <x v="69"/>
    <x v="0"/>
    <x v="0"/>
    <s v="N"/>
    <s v="00 - N/A"/>
    <s v="10 - FONDO GENERAL"/>
    <s v="(en blanco)"/>
    <s v="99 - MULTIPROVINCIAL"/>
    <n v="65366400"/>
    <n v="10581000"/>
  </r>
  <r>
    <s v="2024"/>
    <x v="0"/>
    <x v="0"/>
    <x v="0"/>
    <x v="0"/>
    <s v="2 - Poder Ejecutivo"/>
    <s v="0222 - MINISTERIO DE ENERGIA Y MINAS"/>
    <s v="0001 - MINISTERIO DE ENERGIA Y MINAS"/>
    <x v="1"/>
    <x v="18"/>
    <x v="69"/>
    <x v="0"/>
    <x v="4"/>
    <s v="N"/>
    <s v="00 - N/A"/>
    <s v="10 - FONDO GENERAL"/>
    <s v="(en blanco)"/>
    <s v="99 - MULTIPROVINCIAL"/>
    <n v="9699869"/>
    <n v="1573289.5299999998"/>
  </r>
  <r>
    <s v="2024"/>
    <x v="0"/>
    <x v="0"/>
    <x v="0"/>
    <x v="0"/>
    <s v="2 - Poder Ejecutivo"/>
    <s v="0222 - MINISTERIO DE ENERGIA Y MINAS"/>
    <s v="0001 - MINISTERIO DE ENERGIA Y MINAS"/>
    <x v="1"/>
    <x v="18"/>
    <x v="69"/>
    <x v="1"/>
    <x v="6"/>
    <s v="N"/>
    <s v="00 - N/A"/>
    <s v="10 - FONDO GENERAL"/>
    <s v="(en blanco)"/>
    <s v="99 - MULTIPROVINCIAL"/>
    <n v="181600"/>
    <n v="0"/>
  </r>
  <r>
    <s v="2024"/>
    <x v="0"/>
    <x v="0"/>
    <x v="0"/>
    <x v="0"/>
    <s v="2 - Poder Ejecutivo"/>
    <s v="0222 - MINISTERIO DE ENERGIA Y MINAS"/>
    <s v="0001 - MINISTERIO DE ENERGIA Y MINAS"/>
    <x v="1"/>
    <x v="18"/>
    <x v="69"/>
    <x v="1"/>
    <x v="7"/>
    <s v="N"/>
    <s v="00 - N/A"/>
    <s v="10 - FONDO GENERAL"/>
    <s v="(en blanco)"/>
    <s v="99 - MULTIPROVINCIAL"/>
    <n v="1157800"/>
    <n v="275750"/>
  </r>
  <r>
    <s v="2024"/>
    <x v="0"/>
    <x v="0"/>
    <x v="0"/>
    <x v="0"/>
    <s v="2 - Poder Ejecutivo"/>
    <s v="0222 - MINISTERIO DE ENERGIA Y MINAS"/>
    <s v="0001 - MINISTERIO DE ENERGIA Y MINAS"/>
    <x v="1"/>
    <x v="18"/>
    <x v="69"/>
    <x v="1"/>
    <x v="9"/>
    <s v="N"/>
    <s v="00 - N/A"/>
    <s v="10 - FONDO GENERAL"/>
    <s v="(en blanco)"/>
    <s v="99 - MULTIPROVINCIAL"/>
    <n v="37642"/>
    <n v="0"/>
  </r>
  <r>
    <s v="2024"/>
    <x v="0"/>
    <x v="0"/>
    <x v="0"/>
    <x v="0"/>
    <s v="2 - Poder Ejecutivo"/>
    <s v="0222 - MINISTERIO DE ENERGIA Y MINAS"/>
    <s v="0001 - MINISTERIO DE ENERGIA Y MINAS"/>
    <x v="1"/>
    <x v="18"/>
    <x v="69"/>
    <x v="1"/>
    <x v="11"/>
    <s v="N"/>
    <s v="00 - N/A"/>
    <s v="10 - FONDO GENERAL"/>
    <s v="(en blanco)"/>
    <s v="99 - MULTIPROVINCIAL"/>
    <n v="11800"/>
    <n v="0"/>
  </r>
  <r>
    <s v="2024"/>
    <x v="0"/>
    <x v="0"/>
    <x v="0"/>
    <x v="0"/>
    <s v="2 - Poder Ejecutivo"/>
    <s v="0222 - MINISTERIO DE ENERGIA Y MINAS"/>
    <s v="0001 - MINISTERIO DE ENERGIA Y MINAS"/>
    <x v="1"/>
    <x v="18"/>
    <x v="69"/>
    <x v="1"/>
    <x v="12"/>
    <s v="N"/>
    <s v="00 - N/A"/>
    <s v="10 - FONDO GENERAL"/>
    <s v="(en blanco)"/>
    <s v="99 - MULTIPROVINCIAL"/>
    <n v="13778710"/>
    <n v="0"/>
  </r>
  <r>
    <s v="2024"/>
    <x v="0"/>
    <x v="0"/>
    <x v="0"/>
    <x v="0"/>
    <s v="2 - Poder Ejecutivo"/>
    <s v="0222 - MINISTERIO DE ENERGIA Y MINAS"/>
    <s v="0001 - MINISTERIO DE ENERGIA Y MINAS"/>
    <x v="1"/>
    <x v="18"/>
    <x v="69"/>
    <x v="1"/>
    <x v="13"/>
    <s v="N"/>
    <s v="00 - N/A"/>
    <s v="10 - FONDO GENERAL"/>
    <s v="(en blanco)"/>
    <s v="99 - MULTIPROVINCIAL"/>
    <n v="689646"/>
    <n v="0"/>
  </r>
  <r>
    <s v="2024"/>
    <x v="0"/>
    <x v="0"/>
    <x v="0"/>
    <x v="0"/>
    <s v="2 - Poder Ejecutivo"/>
    <s v="0222 - MINISTERIO DE ENERGIA Y MINAS"/>
    <s v="0001 - MINISTERIO DE ENERGIA Y MINAS"/>
    <x v="1"/>
    <x v="18"/>
    <x v="69"/>
    <x v="2"/>
    <x v="14"/>
    <s v="N"/>
    <s v="00 - N/A"/>
    <s v="10 - FONDO GENERAL"/>
    <s v="(en blanco)"/>
    <s v="99 - MULTIPROVINCIAL"/>
    <n v="4520"/>
    <n v="0"/>
  </r>
  <r>
    <s v="2024"/>
    <x v="0"/>
    <x v="0"/>
    <x v="0"/>
    <x v="0"/>
    <s v="2 - Poder Ejecutivo"/>
    <s v="0222 - MINISTERIO DE ENERGIA Y MINAS"/>
    <s v="0001 - MINISTERIO DE ENERGIA Y MINAS"/>
    <x v="1"/>
    <x v="18"/>
    <x v="69"/>
    <x v="2"/>
    <x v="15"/>
    <s v="N"/>
    <s v="00 - N/A"/>
    <s v="10 - FONDO GENERAL"/>
    <s v="(en blanco)"/>
    <s v="99 - MULTIPROVINCIAL"/>
    <n v="90054"/>
    <n v="0"/>
  </r>
  <r>
    <s v="2024"/>
    <x v="0"/>
    <x v="0"/>
    <x v="0"/>
    <x v="0"/>
    <s v="2 - Poder Ejecutivo"/>
    <s v="0222 - MINISTERIO DE ENERGIA Y MINAS"/>
    <s v="0001 - MINISTERIO DE ENERGIA Y MINAS"/>
    <x v="1"/>
    <x v="18"/>
    <x v="69"/>
    <x v="2"/>
    <x v="16"/>
    <s v="N"/>
    <s v="00 - N/A"/>
    <s v="10 - FONDO GENERAL"/>
    <s v="(en blanco)"/>
    <s v="99 - MULTIPROVINCIAL"/>
    <n v="63104"/>
    <n v="0"/>
  </r>
  <r>
    <s v="2024"/>
    <x v="0"/>
    <x v="0"/>
    <x v="0"/>
    <x v="0"/>
    <s v="2 - Poder Ejecutivo"/>
    <s v="0222 - MINISTERIO DE ENERGIA Y MINAS"/>
    <s v="0001 - MINISTERIO DE ENERGIA Y MINAS"/>
    <x v="1"/>
    <x v="18"/>
    <x v="69"/>
    <x v="2"/>
    <x v="17"/>
    <s v="N"/>
    <s v="00 - N/A"/>
    <s v="10 - FONDO GENERAL"/>
    <s v="(en blanco)"/>
    <s v="99 - MULTIPROVINCIAL"/>
    <n v="0"/>
    <n v="0"/>
  </r>
  <r>
    <s v="2024"/>
    <x v="0"/>
    <x v="0"/>
    <x v="0"/>
    <x v="0"/>
    <s v="2 - Poder Ejecutivo"/>
    <s v="0222 - MINISTERIO DE ENERGIA Y MINAS"/>
    <s v="0001 - MINISTERIO DE ENERGIA Y MINAS"/>
    <x v="1"/>
    <x v="18"/>
    <x v="69"/>
    <x v="2"/>
    <x v="19"/>
    <s v="N"/>
    <s v="00 - N/A"/>
    <s v="10 - FONDO GENERAL"/>
    <s v="(en blanco)"/>
    <s v="99 - MULTIPROVINCIAL"/>
    <n v="13196"/>
    <n v="0"/>
  </r>
  <r>
    <s v="2024"/>
    <x v="0"/>
    <x v="0"/>
    <x v="0"/>
    <x v="0"/>
    <s v="2 - Poder Ejecutivo"/>
    <s v="0222 - MINISTERIO DE ENERGIA Y MINAS"/>
    <s v="0001 - MINISTERIO DE ENERGIA Y MINAS"/>
    <x v="1"/>
    <x v="18"/>
    <x v="69"/>
    <x v="2"/>
    <x v="20"/>
    <s v="N"/>
    <s v="00 - N/A"/>
    <s v="10 - FONDO GENERAL"/>
    <s v="(en blanco)"/>
    <s v="99 - MULTIPROVINCIAL"/>
    <n v="365000"/>
    <n v="0"/>
  </r>
  <r>
    <s v="2024"/>
    <x v="0"/>
    <x v="0"/>
    <x v="0"/>
    <x v="0"/>
    <s v="2 - Poder Ejecutivo"/>
    <s v="0222 - MINISTERIO DE ENERGIA Y MINAS"/>
    <s v="0001 - MINISTERIO DE ENERGIA Y MINAS"/>
    <x v="1"/>
    <x v="18"/>
    <x v="69"/>
    <x v="2"/>
    <x v="21"/>
    <s v="N"/>
    <s v="00 - N/A"/>
    <s v="10 - FONDO GENERAL"/>
    <s v="(en blanco)"/>
    <s v="99 - MULTIPROVINCIAL"/>
    <n v="211687"/>
    <n v="146025"/>
  </r>
  <r>
    <s v="2024"/>
    <x v="0"/>
    <x v="0"/>
    <x v="0"/>
    <x v="0"/>
    <s v="2 - Poder Ejecutivo"/>
    <s v="0222 - MINISTERIO DE ENERGIA Y MINAS"/>
    <s v="0001 - MINISTERIO DE ENERGIA Y MINAS"/>
    <x v="3"/>
    <x v="19"/>
    <x v="71"/>
    <x v="1"/>
    <x v="6"/>
    <s v="N"/>
    <s v="00 - N/A"/>
    <s v="10 - FONDO GENERAL"/>
    <s v="(en blanco)"/>
    <s v="99 - MULTIPROVINCIAL"/>
    <n v="15000"/>
    <n v="0"/>
  </r>
  <r>
    <s v="2024"/>
    <x v="0"/>
    <x v="0"/>
    <x v="0"/>
    <x v="0"/>
    <s v="2 - Poder Ejecutivo"/>
    <s v="0222 - MINISTERIO DE ENERGIA Y MINAS"/>
    <s v="0001 - MINISTERIO DE ENERGIA Y MINAS"/>
    <x v="3"/>
    <x v="19"/>
    <x v="71"/>
    <x v="1"/>
    <x v="7"/>
    <s v="N"/>
    <s v="00 - N/A"/>
    <s v="10 - FONDO GENERAL"/>
    <s v="(en blanco)"/>
    <s v="99 - MULTIPROVINCIAL"/>
    <n v="1187200"/>
    <n v="0"/>
  </r>
  <r>
    <s v="2024"/>
    <x v="0"/>
    <x v="0"/>
    <x v="0"/>
    <x v="0"/>
    <s v="2 - Poder Ejecutivo"/>
    <s v="0222 - MINISTERIO DE ENERGIA Y MINAS"/>
    <s v="0001 - MINISTERIO DE ENERGIA Y MINAS"/>
    <x v="3"/>
    <x v="19"/>
    <x v="71"/>
    <x v="1"/>
    <x v="8"/>
    <s v="N"/>
    <s v="00 - N/A"/>
    <s v="10 - FONDO GENERAL"/>
    <s v="(en blanco)"/>
    <s v="99 - MULTIPROVINCIAL"/>
    <n v="491160"/>
    <n v="0"/>
  </r>
  <r>
    <s v="2024"/>
    <x v="0"/>
    <x v="0"/>
    <x v="0"/>
    <x v="0"/>
    <s v="2 - Poder Ejecutivo"/>
    <s v="0222 - MINISTERIO DE ENERGIA Y MINAS"/>
    <s v="0001 - MINISTERIO DE ENERGIA Y MINAS"/>
    <x v="3"/>
    <x v="19"/>
    <x v="71"/>
    <x v="1"/>
    <x v="10"/>
    <s v="N"/>
    <s v="00 - N/A"/>
    <s v="10 - FONDO GENERAL"/>
    <s v="(en blanco)"/>
    <s v="99 - MULTIPROVINCIAL"/>
    <n v="18488"/>
    <n v="0"/>
  </r>
  <r>
    <s v="2024"/>
    <x v="0"/>
    <x v="0"/>
    <x v="0"/>
    <x v="0"/>
    <s v="2 - Poder Ejecutivo"/>
    <s v="0222 - MINISTERIO DE ENERGIA Y MINAS"/>
    <s v="0001 - MINISTERIO DE ENERGIA Y MINAS"/>
    <x v="3"/>
    <x v="19"/>
    <x v="71"/>
    <x v="1"/>
    <x v="11"/>
    <s v="N"/>
    <s v="00 - N/A"/>
    <s v="10 - FONDO GENERAL"/>
    <s v="(en blanco)"/>
    <s v="99 - MULTIPROVINCIAL"/>
    <n v="20691800"/>
    <n v="0"/>
  </r>
  <r>
    <s v="2024"/>
    <x v="0"/>
    <x v="0"/>
    <x v="0"/>
    <x v="0"/>
    <s v="2 - Poder Ejecutivo"/>
    <s v="0222 - MINISTERIO DE ENERGIA Y MINAS"/>
    <s v="0001 - MINISTERIO DE ENERGIA Y MINAS"/>
    <x v="3"/>
    <x v="19"/>
    <x v="71"/>
    <x v="1"/>
    <x v="12"/>
    <s v="N"/>
    <s v="00 - N/A"/>
    <s v="10 - FONDO GENERAL"/>
    <s v="(en blanco)"/>
    <s v="99 - MULTIPROVINCIAL"/>
    <n v="2319000"/>
    <n v="0"/>
  </r>
  <r>
    <s v="2024"/>
    <x v="0"/>
    <x v="0"/>
    <x v="0"/>
    <x v="0"/>
    <s v="2 - Poder Ejecutivo"/>
    <s v="0222 - MINISTERIO DE ENERGIA Y MINAS"/>
    <s v="0001 - MINISTERIO DE ENERGIA Y MINAS"/>
    <x v="3"/>
    <x v="19"/>
    <x v="71"/>
    <x v="1"/>
    <x v="13"/>
    <s v="N"/>
    <s v="00 - N/A"/>
    <s v="10 - FONDO GENERAL"/>
    <s v="(en blanco)"/>
    <s v="99 - MULTIPROVINCIAL"/>
    <n v="600000"/>
    <n v="0"/>
  </r>
  <r>
    <s v="2024"/>
    <x v="0"/>
    <x v="0"/>
    <x v="0"/>
    <x v="0"/>
    <s v="2 - Poder Ejecutivo"/>
    <s v="0222 - MINISTERIO DE ENERGIA Y MINAS"/>
    <s v="0001 - MINISTERIO DE ENERGIA Y MINAS"/>
    <x v="3"/>
    <x v="19"/>
    <x v="71"/>
    <x v="2"/>
    <x v="14"/>
    <s v="N"/>
    <s v="00 - N/A"/>
    <s v="10 - FONDO GENERAL"/>
    <s v="(en blanco)"/>
    <s v="99 - MULTIPROVINCIAL"/>
    <n v="6563250"/>
    <n v="0"/>
  </r>
  <r>
    <s v="2024"/>
    <x v="0"/>
    <x v="0"/>
    <x v="0"/>
    <x v="0"/>
    <s v="2 - Poder Ejecutivo"/>
    <s v="0222 - MINISTERIO DE ENERGIA Y MINAS"/>
    <s v="0001 - MINISTERIO DE ENERGIA Y MINAS"/>
    <x v="3"/>
    <x v="19"/>
    <x v="71"/>
    <x v="2"/>
    <x v="16"/>
    <s v="N"/>
    <s v="00 - N/A"/>
    <s v="10 - FONDO GENERAL"/>
    <s v="(en blanco)"/>
    <s v="99 - MULTIPROVINCIAL"/>
    <n v="41235"/>
    <n v="0"/>
  </r>
  <r>
    <s v="2024"/>
    <x v="0"/>
    <x v="0"/>
    <x v="0"/>
    <x v="0"/>
    <s v="2 - Poder Ejecutivo"/>
    <s v="0222 - MINISTERIO DE ENERGIA Y MINAS"/>
    <s v="0001 - MINISTERIO DE ENERGIA Y MINAS"/>
    <x v="3"/>
    <x v="19"/>
    <x v="71"/>
    <x v="2"/>
    <x v="19"/>
    <s v="N"/>
    <s v="00 - N/A"/>
    <s v="10 - FONDO GENERAL"/>
    <s v="(en blanco)"/>
    <s v="99 - MULTIPROVINCIAL"/>
    <n v="5670000"/>
    <n v="0"/>
  </r>
  <r>
    <s v="2024"/>
    <x v="0"/>
    <x v="0"/>
    <x v="0"/>
    <x v="0"/>
    <s v="2 - Poder Ejecutivo"/>
    <s v="0222 - MINISTERIO DE ENERGIA Y MINAS"/>
    <s v="0001 - MINISTERIO DE ENERGIA Y MINAS"/>
    <x v="3"/>
    <x v="19"/>
    <x v="71"/>
    <x v="2"/>
    <x v="20"/>
    <s v="N"/>
    <s v="00 - N/A"/>
    <s v="10 - FONDO GENERAL"/>
    <s v="(en blanco)"/>
    <s v="99 - MULTIPROVINCIAL"/>
    <n v="3898670"/>
    <n v="0"/>
  </r>
  <r>
    <s v="2024"/>
    <x v="0"/>
    <x v="0"/>
    <x v="0"/>
    <x v="0"/>
    <s v="2 - Poder Ejecutivo"/>
    <s v="0222 - MINISTERIO DE ENERGIA Y MINAS"/>
    <s v="0001 - MINISTERIO DE ENERGIA Y MINAS"/>
    <x v="3"/>
    <x v="19"/>
    <x v="71"/>
    <x v="2"/>
    <x v="21"/>
    <s v="N"/>
    <s v="00 - N/A"/>
    <s v="10 - FONDO GENERAL"/>
    <s v="(en blanco)"/>
    <s v="99 - MULTIPROVINCIAL"/>
    <n v="1566458"/>
    <n v="0"/>
  </r>
  <r>
    <s v="2024"/>
    <x v="0"/>
    <x v="0"/>
    <x v="0"/>
    <x v="0"/>
    <s v="2 - Poder Ejecutivo"/>
    <s v="0222 - MINISTERIO DE ENERGIA Y MINAS"/>
    <s v="0002 - DIRECCION GENERAL DE MINERIA"/>
    <x v="1"/>
    <x v="18"/>
    <x v="69"/>
    <x v="0"/>
    <x v="0"/>
    <s v="N"/>
    <s v="00 - N/A"/>
    <s v="10 - FONDO GENERAL"/>
    <s v="(en blanco)"/>
    <s v="99 - MULTIPROVINCIAL"/>
    <n v="115452882"/>
    <n v="26621735.069999997"/>
  </r>
  <r>
    <s v="2024"/>
    <x v="0"/>
    <x v="0"/>
    <x v="0"/>
    <x v="0"/>
    <s v="2 - Poder Ejecutivo"/>
    <s v="0222 - MINISTERIO DE ENERGIA Y MINAS"/>
    <s v="0002 - DIRECCION GENERAL DE MINERIA"/>
    <x v="1"/>
    <x v="18"/>
    <x v="69"/>
    <x v="0"/>
    <x v="1"/>
    <s v="N"/>
    <s v="00 - N/A"/>
    <s v="10 - FONDO GENERAL"/>
    <s v="(en blanco)"/>
    <s v="99 - MULTIPROVINCIAL"/>
    <n v="19848043"/>
    <n v="316000"/>
  </r>
  <r>
    <s v="2024"/>
    <x v="0"/>
    <x v="0"/>
    <x v="0"/>
    <x v="0"/>
    <s v="2 - Poder Ejecutivo"/>
    <s v="0222 - MINISTERIO DE ENERGIA Y MINAS"/>
    <s v="0002 - DIRECCION GENERAL DE MINERIA"/>
    <x v="1"/>
    <x v="18"/>
    <x v="69"/>
    <x v="0"/>
    <x v="2"/>
    <s v="N"/>
    <s v="00 - N/A"/>
    <s v="10 - FONDO GENERAL"/>
    <s v="(en blanco)"/>
    <s v="99 - MULTIPROVINCIAL"/>
    <n v="100000"/>
    <n v="0"/>
  </r>
  <r>
    <s v="2024"/>
    <x v="0"/>
    <x v="0"/>
    <x v="0"/>
    <x v="0"/>
    <s v="2 - Poder Ejecutivo"/>
    <s v="0222 - MINISTERIO DE ENERGIA Y MINAS"/>
    <s v="0002 - DIRECCION GENERAL DE MINERIA"/>
    <x v="1"/>
    <x v="18"/>
    <x v="69"/>
    <x v="0"/>
    <x v="4"/>
    <s v="N"/>
    <s v="00 - N/A"/>
    <s v="10 - FONDO GENERAL"/>
    <s v="(en blanco)"/>
    <s v="99 - MULTIPROVINCIAL"/>
    <n v="16086132"/>
    <n v="4024261.0099999993"/>
  </r>
  <r>
    <s v="2024"/>
    <x v="0"/>
    <x v="0"/>
    <x v="0"/>
    <x v="0"/>
    <s v="2 - Poder Ejecutivo"/>
    <s v="0222 - MINISTERIO DE ENERGIA Y MINAS"/>
    <s v="0002 - DIRECCION GENERAL DE MINERIA"/>
    <x v="1"/>
    <x v="18"/>
    <x v="69"/>
    <x v="1"/>
    <x v="5"/>
    <s v="N"/>
    <s v="00 - N/A"/>
    <s v="10 - FONDO GENERAL"/>
    <s v="(en blanco)"/>
    <s v="99 - MULTIPROVINCIAL"/>
    <n v="3186568"/>
    <n v="448986.28"/>
  </r>
  <r>
    <s v="2024"/>
    <x v="0"/>
    <x v="0"/>
    <x v="0"/>
    <x v="0"/>
    <s v="2 - Poder Ejecutivo"/>
    <s v="0222 - MINISTERIO DE ENERGIA Y MINAS"/>
    <s v="0002 - DIRECCION GENERAL DE MINERIA"/>
    <x v="1"/>
    <x v="18"/>
    <x v="69"/>
    <x v="1"/>
    <x v="6"/>
    <s v="N"/>
    <s v="00 - N/A"/>
    <s v="10 - FONDO GENERAL"/>
    <s v="(en blanco)"/>
    <s v="99 - MULTIPROVINCIAL"/>
    <n v="225000"/>
    <n v="0"/>
  </r>
  <r>
    <s v="2024"/>
    <x v="0"/>
    <x v="0"/>
    <x v="0"/>
    <x v="0"/>
    <s v="2 - Poder Ejecutivo"/>
    <s v="0222 - MINISTERIO DE ENERGIA Y MINAS"/>
    <s v="0002 - DIRECCION GENERAL DE MINERIA"/>
    <x v="1"/>
    <x v="18"/>
    <x v="69"/>
    <x v="1"/>
    <x v="7"/>
    <s v="N"/>
    <s v="00 - N/A"/>
    <s v="10 - FONDO GENERAL"/>
    <s v="(en blanco)"/>
    <s v="99 - MULTIPROVINCIAL"/>
    <n v="3500000"/>
    <n v="742392.8"/>
  </r>
  <r>
    <s v="2024"/>
    <x v="0"/>
    <x v="0"/>
    <x v="0"/>
    <x v="0"/>
    <s v="2 - Poder Ejecutivo"/>
    <s v="0222 - MINISTERIO DE ENERGIA Y MINAS"/>
    <s v="0002 - DIRECCION GENERAL DE MINERIA"/>
    <x v="1"/>
    <x v="18"/>
    <x v="69"/>
    <x v="1"/>
    <x v="7"/>
    <s v="N"/>
    <s v="00 - N/A"/>
    <s v="20 - FONDOS CON DESTINO ESPECÍFICO"/>
    <s v="(en blanco)"/>
    <s v="99 - MULTIPROVINCIAL"/>
    <n v="950000"/>
    <n v="0"/>
  </r>
  <r>
    <s v="2024"/>
    <x v="0"/>
    <x v="0"/>
    <x v="0"/>
    <x v="0"/>
    <s v="2 - Poder Ejecutivo"/>
    <s v="0222 - MINISTERIO DE ENERGIA Y MINAS"/>
    <s v="0002 - DIRECCION GENERAL DE MINERIA"/>
    <x v="1"/>
    <x v="18"/>
    <x v="69"/>
    <x v="1"/>
    <x v="8"/>
    <s v="N"/>
    <s v="00 - N/A"/>
    <s v="10 - FONDO GENERAL"/>
    <s v="(en blanco)"/>
    <s v="99 - MULTIPROVINCIAL"/>
    <n v="114000"/>
    <n v="297842.37"/>
  </r>
  <r>
    <s v="2024"/>
    <x v="0"/>
    <x v="0"/>
    <x v="0"/>
    <x v="0"/>
    <s v="2 - Poder Ejecutivo"/>
    <s v="0222 - MINISTERIO DE ENERGIA Y MINAS"/>
    <s v="0002 - DIRECCION GENERAL DE MINERIA"/>
    <x v="1"/>
    <x v="18"/>
    <x v="69"/>
    <x v="1"/>
    <x v="9"/>
    <s v="N"/>
    <s v="00 - N/A"/>
    <s v="10 - FONDO GENERAL"/>
    <s v="(en blanco)"/>
    <s v="99 - MULTIPROVINCIAL"/>
    <n v="950000"/>
    <n v="0"/>
  </r>
  <r>
    <s v="2024"/>
    <x v="0"/>
    <x v="0"/>
    <x v="0"/>
    <x v="0"/>
    <s v="2 - Poder Ejecutivo"/>
    <s v="0222 - MINISTERIO DE ENERGIA Y MINAS"/>
    <s v="0002 - DIRECCION GENERAL DE MINERIA"/>
    <x v="1"/>
    <x v="18"/>
    <x v="69"/>
    <x v="1"/>
    <x v="10"/>
    <s v="N"/>
    <s v="00 - N/A"/>
    <s v="10 - FONDO GENERAL"/>
    <s v="(en blanco)"/>
    <s v="99 - MULTIPROVINCIAL"/>
    <n v="2352538"/>
    <n v="1466156.8699999999"/>
  </r>
  <r>
    <s v="2024"/>
    <x v="0"/>
    <x v="0"/>
    <x v="0"/>
    <x v="0"/>
    <s v="2 - Poder Ejecutivo"/>
    <s v="0222 - MINISTERIO DE ENERGIA Y MINAS"/>
    <s v="0002 - DIRECCION GENERAL DE MINERIA"/>
    <x v="1"/>
    <x v="18"/>
    <x v="69"/>
    <x v="1"/>
    <x v="11"/>
    <s v="N"/>
    <s v="00 - N/A"/>
    <s v="10 - FONDO GENERAL"/>
    <s v="(en blanco)"/>
    <s v="99 - MULTIPROVINCIAL"/>
    <n v="1700000"/>
    <n v="239759.95"/>
  </r>
  <r>
    <s v="2024"/>
    <x v="0"/>
    <x v="0"/>
    <x v="0"/>
    <x v="0"/>
    <s v="2 - Poder Ejecutivo"/>
    <s v="0222 - MINISTERIO DE ENERGIA Y MINAS"/>
    <s v="0002 - DIRECCION GENERAL DE MINERIA"/>
    <x v="1"/>
    <x v="18"/>
    <x v="69"/>
    <x v="1"/>
    <x v="11"/>
    <s v="N"/>
    <s v="00 - N/A"/>
    <s v="20 - FONDOS CON DESTINO ESPECÍFICO"/>
    <s v="(en blanco)"/>
    <s v="99 - MULTIPROVINCIAL"/>
    <n v="0"/>
    <n v="0"/>
  </r>
  <r>
    <s v="2024"/>
    <x v="0"/>
    <x v="0"/>
    <x v="0"/>
    <x v="0"/>
    <s v="2 - Poder Ejecutivo"/>
    <s v="0222 - MINISTERIO DE ENERGIA Y MINAS"/>
    <s v="0002 - DIRECCION GENERAL DE MINERIA"/>
    <x v="1"/>
    <x v="18"/>
    <x v="69"/>
    <x v="1"/>
    <x v="12"/>
    <s v="N"/>
    <s v="00 - N/A"/>
    <s v="10 - FONDO GENERAL"/>
    <s v="(en blanco)"/>
    <s v="99 - MULTIPROVINCIAL"/>
    <n v="772265"/>
    <n v="119700"/>
  </r>
  <r>
    <s v="2024"/>
    <x v="0"/>
    <x v="0"/>
    <x v="0"/>
    <x v="0"/>
    <s v="2 - Poder Ejecutivo"/>
    <s v="0222 - MINISTERIO DE ENERGIA Y MINAS"/>
    <s v="0002 - DIRECCION GENERAL DE MINERIA"/>
    <x v="1"/>
    <x v="18"/>
    <x v="69"/>
    <x v="1"/>
    <x v="13"/>
    <s v="N"/>
    <s v="00 - N/A"/>
    <s v="10 - FONDO GENERAL"/>
    <s v="(en blanco)"/>
    <s v="99 - MULTIPROVINCIAL"/>
    <n v="5595289"/>
    <n v="574518.4"/>
  </r>
  <r>
    <s v="2024"/>
    <x v="0"/>
    <x v="0"/>
    <x v="0"/>
    <x v="0"/>
    <s v="2 - Poder Ejecutivo"/>
    <s v="0222 - MINISTERIO DE ENERGIA Y MINAS"/>
    <s v="0002 - DIRECCION GENERAL DE MINERIA"/>
    <x v="1"/>
    <x v="18"/>
    <x v="69"/>
    <x v="1"/>
    <x v="13"/>
    <s v="N"/>
    <s v="00 - N/A"/>
    <s v="20 - FONDOS CON DESTINO ESPECÍFICO"/>
    <s v="(en blanco)"/>
    <s v="99 - MULTIPROVINCIAL"/>
    <n v="325000"/>
    <n v="0"/>
  </r>
  <r>
    <s v="2024"/>
    <x v="0"/>
    <x v="0"/>
    <x v="0"/>
    <x v="0"/>
    <s v="2 - Poder Ejecutivo"/>
    <s v="0222 - MINISTERIO DE ENERGIA Y MINAS"/>
    <s v="0002 - DIRECCION GENERAL DE MINERIA"/>
    <x v="1"/>
    <x v="18"/>
    <x v="69"/>
    <x v="2"/>
    <x v="14"/>
    <s v="N"/>
    <s v="00 - N/A"/>
    <s v="10 - FONDO GENERAL"/>
    <s v="(en blanco)"/>
    <s v="99 - MULTIPROVINCIAL"/>
    <n v="470183"/>
    <n v="51467.96"/>
  </r>
  <r>
    <s v="2024"/>
    <x v="0"/>
    <x v="0"/>
    <x v="0"/>
    <x v="0"/>
    <s v="2 - Poder Ejecutivo"/>
    <s v="0222 - MINISTERIO DE ENERGIA Y MINAS"/>
    <s v="0002 - DIRECCION GENERAL DE MINERIA"/>
    <x v="1"/>
    <x v="18"/>
    <x v="69"/>
    <x v="2"/>
    <x v="15"/>
    <s v="N"/>
    <s v="00 - N/A"/>
    <s v="10 - FONDO GENERAL"/>
    <s v="(en blanco)"/>
    <s v="99 - MULTIPROVINCIAL"/>
    <n v="325000"/>
    <n v="0"/>
  </r>
  <r>
    <s v="2024"/>
    <x v="0"/>
    <x v="0"/>
    <x v="0"/>
    <x v="0"/>
    <s v="2 - Poder Ejecutivo"/>
    <s v="0222 - MINISTERIO DE ENERGIA Y MINAS"/>
    <s v="0002 - DIRECCION GENERAL DE MINERIA"/>
    <x v="1"/>
    <x v="18"/>
    <x v="69"/>
    <x v="2"/>
    <x v="16"/>
    <s v="N"/>
    <s v="00 - N/A"/>
    <s v="10 - FONDO GENERAL"/>
    <s v="(en blanco)"/>
    <s v="99 - MULTIPROVINCIAL"/>
    <n v="475000"/>
    <n v="47706.22"/>
  </r>
  <r>
    <s v="2024"/>
    <x v="0"/>
    <x v="0"/>
    <x v="0"/>
    <x v="0"/>
    <s v="2 - Poder Ejecutivo"/>
    <s v="0222 - MINISTERIO DE ENERGIA Y MINAS"/>
    <s v="0002 - DIRECCION GENERAL DE MINERIA"/>
    <x v="1"/>
    <x v="18"/>
    <x v="69"/>
    <x v="2"/>
    <x v="17"/>
    <s v="N"/>
    <s v="00 - N/A"/>
    <s v="10 - FONDO GENERAL"/>
    <s v="(en blanco)"/>
    <s v="99 - MULTIPROVINCIAL"/>
    <n v="50000"/>
    <n v="0"/>
  </r>
  <r>
    <s v="2024"/>
    <x v="0"/>
    <x v="0"/>
    <x v="0"/>
    <x v="0"/>
    <s v="2 - Poder Ejecutivo"/>
    <s v="0222 - MINISTERIO DE ENERGIA Y MINAS"/>
    <s v="0002 - DIRECCION GENERAL DE MINERIA"/>
    <x v="1"/>
    <x v="18"/>
    <x v="69"/>
    <x v="2"/>
    <x v="18"/>
    <s v="N"/>
    <s v="00 - N/A"/>
    <s v="10 - FONDO GENERAL"/>
    <s v="(en blanco)"/>
    <s v="99 - MULTIPROVINCIAL"/>
    <n v="400000"/>
    <n v="0"/>
  </r>
  <r>
    <s v="2024"/>
    <x v="0"/>
    <x v="0"/>
    <x v="0"/>
    <x v="0"/>
    <s v="2 - Poder Ejecutivo"/>
    <s v="0222 - MINISTERIO DE ENERGIA Y MINAS"/>
    <s v="0002 - DIRECCION GENERAL DE MINERIA"/>
    <x v="1"/>
    <x v="18"/>
    <x v="69"/>
    <x v="2"/>
    <x v="19"/>
    <s v="N"/>
    <s v="00 - N/A"/>
    <s v="10 - FONDO GENERAL"/>
    <s v="(en blanco)"/>
    <s v="99 - MULTIPROVINCIAL"/>
    <n v="195000"/>
    <n v="0"/>
  </r>
  <r>
    <s v="2024"/>
    <x v="0"/>
    <x v="0"/>
    <x v="0"/>
    <x v="0"/>
    <s v="2 - Poder Ejecutivo"/>
    <s v="0222 - MINISTERIO DE ENERGIA Y MINAS"/>
    <s v="0002 - DIRECCION GENERAL DE MINERIA"/>
    <x v="1"/>
    <x v="18"/>
    <x v="69"/>
    <x v="2"/>
    <x v="20"/>
    <s v="N"/>
    <s v="00 - N/A"/>
    <s v="10 - FONDO GENERAL"/>
    <s v="(en blanco)"/>
    <s v="99 - MULTIPROVINCIAL"/>
    <n v="4125000"/>
    <n v="2330.5"/>
  </r>
  <r>
    <s v="2024"/>
    <x v="0"/>
    <x v="0"/>
    <x v="0"/>
    <x v="0"/>
    <s v="2 - Poder Ejecutivo"/>
    <s v="0222 - MINISTERIO DE ENERGIA Y MINAS"/>
    <s v="0002 - DIRECCION GENERAL DE MINERIA"/>
    <x v="1"/>
    <x v="18"/>
    <x v="69"/>
    <x v="2"/>
    <x v="21"/>
    <s v="N"/>
    <s v="00 - N/A"/>
    <s v="10 - FONDO GENERAL"/>
    <s v="(en blanco)"/>
    <s v="99 - MULTIPROVINCIAL"/>
    <n v="1301608"/>
    <n v="207565.50999999998"/>
  </r>
  <r>
    <s v="2024"/>
    <x v="0"/>
    <x v="0"/>
    <x v="0"/>
    <x v="0"/>
    <s v="2 - Poder Ejecutivo"/>
    <s v="0222 - MINISTERIO DE ENERGIA Y MINAS"/>
    <s v="0002 - DIRECCION GENERAL DE MINERIA"/>
    <x v="1"/>
    <x v="18"/>
    <x v="69"/>
    <x v="2"/>
    <x v="21"/>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x v="0"/>
    <x v="0"/>
    <x v="10"/>
    <x v="0"/>
    <x v="0"/>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x v="0"/>
    <x v="1"/>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x v="0"/>
    <x v="4"/>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x v="1"/>
    <x v="6"/>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x v="2"/>
    <x v="16"/>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6"/>
    <x v="0"/>
    <x v="0"/>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6"/>
    <x v="0"/>
    <x v="1"/>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6"/>
    <x v="0"/>
    <x v="4"/>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6"/>
    <x v="1"/>
    <x v="12"/>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7"/>
    <x v="0"/>
    <x v="0"/>
    <s v="N"/>
    <s v="00 - N/A"/>
    <s v="10 - FONDO GENERAL"/>
    <s v="(en blanco)"/>
    <s v="99 - MULTIPROVINCIAL"/>
    <n v="1341045882"/>
    <n v="276186004.71000004"/>
  </r>
  <r>
    <s v="2024"/>
    <x v="0"/>
    <x v="0"/>
    <x v="0"/>
    <x v="0"/>
    <s v="2 - Poder Ejecutivo"/>
    <s v="0223 - MINISTERIO DE LA VIVIENDA, HABITAT Y EDIFICACIONES (MIVHED)"/>
    <s v="0001 - MINISTERIO DE LA VIVIENDA, HABITAT Y EDIFICACIONES (MIVHED)"/>
    <x v="2"/>
    <x v="4"/>
    <x v="87"/>
    <x v="0"/>
    <x v="0"/>
    <s v="N"/>
    <s v="00 - N/A"/>
    <s v="20 - FONDOS CON DESTINO ESPECÍFICO"/>
    <s v="(en blanco)"/>
    <s v="99 - MULTIPROVINCIAL"/>
    <n v="63300000"/>
    <n v="0"/>
  </r>
  <r>
    <s v="2024"/>
    <x v="0"/>
    <x v="0"/>
    <x v="0"/>
    <x v="0"/>
    <s v="2 - Poder Ejecutivo"/>
    <s v="0223 - MINISTERIO DE LA VIVIENDA, HABITAT Y EDIFICACIONES (MIVHED)"/>
    <s v="0001 - MINISTERIO DE LA VIVIENDA, HABITAT Y EDIFICACIONES (MIVHED)"/>
    <x v="2"/>
    <x v="4"/>
    <x v="87"/>
    <x v="0"/>
    <x v="1"/>
    <s v="N"/>
    <s v="00 - N/A"/>
    <s v="10 - FONDO GENERAL"/>
    <s v="(en blanco)"/>
    <s v="99 - MULTIPROVINCIAL"/>
    <n v="162367647"/>
    <n v="15926500"/>
  </r>
  <r>
    <s v="2024"/>
    <x v="0"/>
    <x v="0"/>
    <x v="0"/>
    <x v="0"/>
    <s v="2 - Poder Ejecutivo"/>
    <s v="0223 - MINISTERIO DE LA VIVIENDA, HABITAT Y EDIFICACIONES (MIVHED)"/>
    <s v="0001 - MINISTERIO DE LA VIVIENDA, HABITAT Y EDIFICACIONES (MIVHED)"/>
    <x v="2"/>
    <x v="4"/>
    <x v="87"/>
    <x v="0"/>
    <x v="1"/>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7"/>
    <x v="0"/>
    <x v="2"/>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7"/>
    <x v="0"/>
    <x v="4"/>
    <s v="N"/>
    <s v="00 - N/A"/>
    <s v="10 - FONDO GENERAL"/>
    <s v="(en blanco)"/>
    <s v="99 - MULTIPROVINCIAL"/>
    <n v="161423796"/>
    <n v="42088431.800000012"/>
  </r>
  <r>
    <s v="2024"/>
    <x v="0"/>
    <x v="0"/>
    <x v="0"/>
    <x v="0"/>
    <s v="2 - Poder Ejecutivo"/>
    <s v="0223 - MINISTERIO DE LA VIVIENDA, HABITAT Y EDIFICACIONES (MIVHED)"/>
    <s v="0001 - MINISTERIO DE LA VIVIENDA, HABITAT Y EDIFICACIONES (MIVHED)"/>
    <x v="2"/>
    <x v="4"/>
    <x v="87"/>
    <x v="0"/>
    <x v="4"/>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7"/>
    <x v="1"/>
    <x v="5"/>
    <s v="N"/>
    <s v="00 - N/A"/>
    <s v="10 - FONDO GENERAL"/>
    <s v="(en blanco)"/>
    <s v="99 - MULTIPROVINCIAL"/>
    <n v="50900000"/>
    <n v="8785372.4400000013"/>
  </r>
  <r>
    <s v="2024"/>
    <x v="0"/>
    <x v="0"/>
    <x v="0"/>
    <x v="0"/>
    <s v="2 - Poder Ejecutivo"/>
    <s v="0223 - MINISTERIO DE LA VIVIENDA, HABITAT Y EDIFICACIONES (MIVHED)"/>
    <s v="0001 - MINISTERIO DE LA VIVIENDA, HABITAT Y EDIFICACIONES (MIVHED)"/>
    <x v="2"/>
    <x v="4"/>
    <x v="87"/>
    <x v="1"/>
    <x v="5"/>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7"/>
    <x v="1"/>
    <x v="6"/>
    <s v="N"/>
    <s v="00 - N/A"/>
    <s v="10 - FONDO GENERAL"/>
    <s v="(en blanco)"/>
    <s v="99 - MULTIPROVINCIAL"/>
    <n v="62860000"/>
    <n v="27740311.530000001"/>
  </r>
  <r>
    <s v="2024"/>
    <x v="0"/>
    <x v="0"/>
    <x v="0"/>
    <x v="0"/>
    <s v="2 - Poder Ejecutivo"/>
    <s v="0223 - MINISTERIO DE LA VIVIENDA, HABITAT Y EDIFICACIONES (MIVHED)"/>
    <s v="0001 - MINISTERIO DE LA VIVIENDA, HABITAT Y EDIFICACIONES (MIVHED)"/>
    <x v="2"/>
    <x v="4"/>
    <x v="87"/>
    <x v="1"/>
    <x v="6"/>
    <s v="N"/>
    <s v="00 - N/A"/>
    <s v="20 - FONDOS CON DESTINO ESPECÍFICO"/>
    <s v="(en blanco)"/>
    <s v="99 - MULTIPROVINCIAL"/>
    <n v="63605000"/>
    <n v="17642180"/>
  </r>
  <r>
    <s v="2024"/>
    <x v="0"/>
    <x v="0"/>
    <x v="0"/>
    <x v="0"/>
    <s v="2 - Poder Ejecutivo"/>
    <s v="0223 - MINISTERIO DE LA VIVIENDA, HABITAT Y EDIFICACIONES (MIVHED)"/>
    <s v="0001 - MINISTERIO DE LA VIVIENDA, HABITAT Y EDIFICACIONES (MIVHED)"/>
    <x v="2"/>
    <x v="4"/>
    <x v="87"/>
    <x v="1"/>
    <x v="7"/>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x v="2"/>
    <x v="4"/>
    <x v="87"/>
    <x v="1"/>
    <x v="7"/>
    <s v="N"/>
    <s v="00 - N/A"/>
    <s v="20 - FONDOS CON DESTINO ESPECÍFICO"/>
    <s v="(en blanco)"/>
    <s v="99 - MULTIPROVINCIAL"/>
    <n v="13505000"/>
    <n v="5129444.5"/>
  </r>
  <r>
    <s v="2024"/>
    <x v="0"/>
    <x v="0"/>
    <x v="0"/>
    <x v="0"/>
    <s v="2 - Poder Ejecutivo"/>
    <s v="0223 - MINISTERIO DE LA VIVIENDA, HABITAT Y EDIFICACIONES (MIVHED)"/>
    <s v="0001 - MINISTERIO DE LA VIVIENDA, HABITAT Y EDIFICACIONES (MIVHED)"/>
    <x v="2"/>
    <x v="4"/>
    <x v="87"/>
    <x v="1"/>
    <x v="8"/>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7"/>
    <x v="1"/>
    <x v="8"/>
    <s v="N"/>
    <s v="00 - N/A"/>
    <s v="20 - FONDOS CON DESTINO ESPECÍFICO"/>
    <s v="(en blanco)"/>
    <s v="99 - MULTIPROVINCIAL"/>
    <n v="16810000"/>
    <n v="14566378.4"/>
  </r>
  <r>
    <s v="2024"/>
    <x v="0"/>
    <x v="0"/>
    <x v="0"/>
    <x v="0"/>
    <s v="2 - Poder Ejecutivo"/>
    <s v="0223 - MINISTERIO DE LA VIVIENDA, HABITAT Y EDIFICACIONES (MIVHED)"/>
    <s v="0001 - MINISTERIO DE LA VIVIENDA, HABITAT Y EDIFICACIONES (MIVHED)"/>
    <x v="2"/>
    <x v="4"/>
    <x v="87"/>
    <x v="1"/>
    <x v="9"/>
    <s v="N"/>
    <s v="00 - N/A"/>
    <s v="10 - FONDO GENERAL"/>
    <s v="(en blanco)"/>
    <s v="99 - MULTIPROVINCIAL"/>
    <n v="145730000"/>
    <n v="15952174.300000003"/>
  </r>
  <r>
    <s v="2024"/>
    <x v="0"/>
    <x v="0"/>
    <x v="0"/>
    <x v="0"/>
    <s v="2 - Poder Ejecutivo"/>
    <s v="0223 - MINISTERIO DE LA VIVIENDA, HABITAT Y EDIFICACIONES (MIVHED)"/>
    <s v="0001 - MINISTERIO DE LA VIVIENDA, HABITAT Y EDIFICACIONES (MIVHED)"/>
    <x v="2"/>
    <x v="4"/>
    <x v="87"/>
    <x v="1"/>
    <x v="9"/>
    <s v="N"/>
    <s v="00 - N/A"/>
    <s v="20 - FONDOS CON DESTINO ESPECÍFICO"/>
    <s v="(en blanco)"/>
    <s v="99 - MULTIPROVINCIAL"/>
    <n v="37273946"/>
    <n v="74240"/>
  </r>
  <r>
    <s v="2024"/>
    <x v="0"/>
    <x v="0"/>
    <x v="0"/>
    <x v="0"/>
    <s v="2 - Poder Ejecutivo"/>
    <s v="0223 - MINISTERIO DE LA VIVIENDA, HABITAT Y EDIFICACIONES (MIVHED)"/>
    <s v="0001 - MINISTERIO DE LA VIVIENDA, HABITAT Y EDIFICACIONES (MIVHED)"/>
    <x v="2"/>
    <x v="4"/>
    <x v="87"/>
    <x v="1"/>
    <x v="10"/>
    <s v="N"/>
    <s v="00 - N/A"/>
    <s v="10 - FONDO GENERAL"/>
    <s v="(en blanco)"/>
    <s v="99 - MULTIPROVINCIAL"/>
    <n v="61010000"/>
    <n v="19454877.760000002"/>
  </r>
  <r>
    <s v="2024"/>
    <x v="0"/>
    <x v="0"/>
    <x v="0"/>
    <x v="0"/>
    <s v="2 - Poder Ejecutivo"/>
    <s v="0223 - MINISTERIO DE LA VIVIENDA, HABITAT Y EDIFICACIONES (MIVHED)"/>
    <s v="0001 - MINISTERIO DE LA VIVIENDA, HABITAT Y EDIFICACIONES (MIVHED)"/>
    <x v="2"/>
    <x v="4"/>
    <x v="87"/>
    <x v="1"/>
    <x v="10"/>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7"/>
    <x v="1"/>
    <x v="11"/>
    <s v="N"/>
    <s v="00 - N/A"/>
    <s v="10 - FONDO GENERAL"/>
    <s v="(en blanco)"/>
    <s v="99 - MULTIPROVINCIAL"/>
    <n v="12870000"/>
    <n v="928861.52"/>
  </r>
  <r>
    <s v="2024"/>
    <x v="0"/>
    <x v="0"/>
    <x v="0"/>
    <x v="0"/>
    <s v="2 - Poder Ejecutivo"/>
    <s v="0223 - MINISTERIO DE LA VIVIENDA, HABITAT Y EDIFICACIONES (MIVHED)"/>
    <s v="0001 - MINISTERIO DE LA VIVIENDA, HABITAT Y EDIFICACIONES (MIVHED)"/>
    <x v="2"/>
    <x v="4"/>
    <x v="87"/>
    <x v="1"/>
    <x v="11"/>
    <s v="N"/>
    <s v="00 - N/A"/>
    <s v="20 - FONDOS CON DESTINO ESPECÍFICO"/>
    <s v="(en blanco)"/>
    <s v="99 - MULTIPROVINCIAL"/>
    <n v="85092636"/>
    <n v="4043674.9499999997"/>
  </r>
  <r>
    <s v="2024"/>
    <x v="0"/>
    <x v="0"/>
    <x v="0"/>
    <x v="0"/>
    <s v="2 - Poder Ejecutivo"/>
    <s v="0223 - MINISTERIO DE LA VIVIENDA, HABITAT Y EDIFICACIONES (MIVHED)"/>
    <s v="0001 - MINISTERIO DE LA VIVIENDA, HABITAT Y EDIFICACIONES (MIVHED)"/>
    <x v="2"/>
    <x v="4"/>
    <x v="87"/>
    <x v="1"/>
    <x v="12"/>
    <s v="N"/>
    <s v="00 - N/A"/>
    <s v="10 - FONDO GENERAL"/>
    <s v="(en blanco)"/>
    <s v="99 - MULTIPROVINCIAL"/>
    <n v="49090000"/>
    <n v="10378390.439999999"/>
  </r>
  <r>
    <s v="2024"/>
    <x v="0"/>
    <x v="0"/>
    <x v="0"/>
    <x v="0"/>
    <s v="2 - Poder Ejecutivo"/>
    <s v="0223 - MINISTERIO DE LA VIVIENDA, HABITAT Y EDIFICACIONES (MIVHED)"/>
    <s v="0001 - MINISTERIO DE LA VIVIENDA, HABITAT Y EDIFICACIONES (MIVHED)"/>
    <x v="2"/>
    <x v="4"/>
    <x v="87"/>
    <x v="1"/>
    <x v="12"/>
    <s v="N"/>
    <s v="00 - N/A"/>
    <s v="20 - FONDOS CON DESTINO ESPECÍFICO"/>
    <s v="(en blanco)"/>
    <s v="99 - MULTIPROVINCIAL"/>
    <n v="113145000"/>
    <n v="5632955.0900000008"/>
  </r>
  <r>
    <s v="2024"/>
    <x v="0"/>
    <x v="0"/>
    <x v="0"/>
    <x v="0"/>
    <s v="2 - Poder Ejecutivo"/>
    <s v="0223 - MINISTERIO DE LA VIVIENDA, HABITAT Y EDIFICACIONES (MIVHED)"/>
    <s v="0001 - MINISTERIO DE LA VIVIENDA, HABITAT Y EDIFICACIONES (MIVHED)"/>
    <x v="2"/>
    <x v="4"/>
    <x v="87"/>
    <x v="1"/>
    <x v="13"/>
    <s v="N"/>
    <s v="00 - N/A"/>
    <s v="10 - FONDO GENERAL"/>
    <s v="(en blanco)"/>
    <s v="99 - MULTIPROVINCIAL"/>
    <n v="26500000"/>
    <n v="10484831.59"/>
  </r>
  <r>
    <s v="2024"/>
    <x v="0"/>
    <x v="0"/>
    <x v="0"/>
    <x v="0"/>
    <s v="2 - Poder Ejecutivo"/>
    <s v="0223 - MINISTERIO DE LA VIVIENDA, HABITAT Y EDIFICACIONES (MIVHED)"/>
    <s v="0001 - MINISTERIO DE LA VIVIENDA, HABITAT Y EDIFICACIONES (MIVHED)"/>
    <x v="2"/>
    <x v="4"/>
    <x v="87"/>
    <x v="1"/>
    <x v="13"/>
    <s v="N"/>
    <s v="00 - N/A"/>
    <s v="20 - FONDOS CON DESTINO ESPECÍFICO"/>
    <s v="(en blanco)"/>
    <s v="99 - MULTIPROVINCIAL"/>
    <n v="23000000"/>
    <n v="234000.01"/>
  </r>
  <r>
    <s v="2024"/>
    <x v="0"/>
    <x v="0"/>
    <x v="0"/>
    <x v="0"/>
    <s v="2 - Poder Ejecutivo"/>
    <s v="0223 - MINISTERIO DE LA VIVIENDA, HABITAT Y EDIFICACIONES (MIVHED)"/>
    <s v="0001 - MINISTERIO DE LA VIVIENDA, HABITAT Y EDIFICACIONES (MIVHED)"/>
    <x v="2"/>
    <x v="4"/>
    <x v="87"/>
    <x v="2"/>
    <x v="14"/>
    <s v="N"/>
    <s v="00 - N/A"/>
    <s v="10 - FONDO GENERAL"/>
    <s v="(en blanco)"/>
    <s v="99 - MULTIPROVINCIAL"/>
    <n v="1203629"/>
    <n v="649900.4"/>
  </r>
  <r>
    <s v="2024"/>
    <x v="0"/>
    <x v="0"/>
    <x v="0"/>
    <x v="0"/>
    <s v="2 - Poder Ejecutivo"/>
    <s v="0223 - MINISTERIO DE LA VIVIENDA, HABITAT Y EDIFICACIONES (MIVHED)"/>
    <s v="0001 - MINISTERIO DE LA VIVIENDA, HABITAT Y EDIFICACIONES (MIVHED)"/>
    <x v="2"/>
    <x v="4"/>
    <x v="87"/>
    <x v="2"/>
    <x v="14"/>
    <s v="N"/>
    <s v="00 - N/A"/>
    <s v="20 - FONDOS CON DESTINO ESPECÍFICO"/>
    <s v="(en blanco)"/>
    <s v="99 - MULTIPROVINCIAL"/>
    <n v="4100000"/>
    <n v="0"/>
  </r>
  <r>
    <s v="2024"/>
    <x v="0"/>
    <x v="0"/>
    <x v="0"/>
    <x v="0"/>
    <s v="2 - Poder Ejecutivo"/>
    <s v="0223 - MINISTERIO DE LA VIVIENDA, HABITAT Y EDIFICACIONES (MIVHED)"/>
    <s v="0001 - MINISTERIO DE LA VIVIENDA, HABITAT Y EDIFICACIONES (MIVHED)"/>
    <x v="2"/>
    <x v="4"/>
    <x v="87"/>
    <x v="2"/>
    <x v="15"/>
    <s v="N"/>
    <s v="00 - N/A"/>
    <s v="10 - FONDO GENERAL"/>
    <s v="(en blanco)"/>
    <s v="99 - MULTIPROVINCIAL"/>
    <n v="2010000"/>
    <n v="929250"/>
  </r>
  <r>
    <s v="2024"/>
    <x v="0"/>
    <x v="0"/>
    <x v="0"/>
    <x v="0"/>
    <s v="2 - Poder Ejecutivo"/>
    <s v="0223 - MINISTERIO DE LA VIVIENDA, HABITAT Y EDIFICACIONES (MIVHED)"/>
    <s v="0001 - MINISTERIO DE LA VIVIENDA, HABITAT Y EDIFICACIONES (MIVHED)"/>
    <x v="2"/>
    <x v="4"/>
    <x v="87"/>
    <x v="2"/>
    <x v="15"/>
    <s v="N"/>
    <s v="00 - N/A"/>
    <s v="20 - FONDOS CON DESTINO ESPECÍFICO"/>
    <s v="(en blanco)"/>
    <s v="99 - MULTIPROVINCIAL"/>
    <n v="2100000"/>
    <n v="0"/>
  </r>
  <r>
    <s v="2024"/>
    <x v="0"/>
    <x v="0"/>
    <x v="0"/>
    <x v="0"/>
    <s v="2 - Poder Ejecutivo"/>
    <s v="0223 - MINISTERIO DE LA VIVIENDA, HABITAT Y EDIFICACIONES (MIVHED)"/>
    <s v="0001 - MINISTERIO DE LA VIVIENDA, HABITAT Y EDIFICACIONES (MIVHED)"/>
    <x v="2"/>
    <x v="4"/>
    <x v="87"/>
    <x v="2"/>
    <x v="16"/>
    <s v="N"/>
    <s v="00 - N/A"/>
    <s v="10 - FONDO GENERAL"/>
    <s v="(en blanco)"/>
    <s v="99 - MULTIPROVINCIAL"/>
    <n v="1305000"/>
    <n v="191488.04"/>
  </r>
  <r>
    <s v="2024"/>
    <x v="0"/>
    <x v="0"/>
    <x v="0"/>
    <x v="0"/>
    <s v="2 - Poder Ejecutivo"/>
    <s v="0223 - MINISTERIO DE LA VIVIENDA, HABITAT Y EDIFICACIONES (MIVHED)"/>
    <s v="0001 - MINISTERIO DE LA VIVIENDA, HABITAT Y EDIFICACIONES (MIVHED)"/>
    <x v="2"/>
    <x v="4"/>
    <x v="87"/>
    <x v="2"/>
    <x v="16"/>
    <s v="N"/>
    <s v="00 - N/A"/>
    <s v="20 - FONDOS CON DESTINO ESPECÍFICO"/>
    <s v="(en blanco)"/>
    <s v="99 - MULTIPROVINCIAL"/>
    <n v="3432371"/>
    <n v="205066.3"/>
  </r>
  <r>
    <s v="2024"/>
    <x v="0"/>
    <x v="0"/>
    <x v="0"/>
    <x v="0"/>
    <s v="2 - Poder Ejecutivo"/>
    <s v="0223 - MINISTERIO DE LA VIVIENDA, HABITAT Y EDIFICACIONES (MIVHED)"/>
    <s v="0001 - MINISTERIO DE LA VIVIENDA, HABITAT Y EDIFICACIONES (MIVHED)"/>
    <x v="2"/>
    <x v="4"/>
    <x v="87"/>
    <x v="2"/>
    <x v="17"/>
    <s v="N"/>
    <s v="00 - N/A"/>
    <s v="10 - FONDO GENERAL"/>
    <s v="(en blanco)"/>
    <s v="99 - MULTIPROVINCIAL"/>
    <n v="200000"/>
    <n v="0"/>
  </r>
  <r>
    <s v="2024"/>
    <x v="0"/>
    <x v="0"/>
    <x v="0"/>
    <x v="0"/>
    <s v="2 - Poder Ejecutivo"/>
    <s v="0223 - MINISTERIO DE LA VIVIENDA, HABITAT Y EDIFICACIONES (MIVHED)"/>
    <s v="0001 - MINISTERIO DE LA VIVIENDA, HABITAT Y EDIFICACIONES (MIVHED)"/>
    <x v="2"/>
    <x v="4"/>
    <x v="87"/>
    <x v="2"/>
    <x v="17"/>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7"/>
    <x v="2"/>
    <x v="18"/>
    <s v="N"/>
    <s v="00 - N/A"/>
    <s v="10 - FONDO GENERAL"/>
    <s v="(en blanco)"/>
    <s v="99 - MULTIPROVINCIAL"/>
    <n v="1010000"/>
    <n v="0"/>
  </r>
  <r>
    <s v="2024"/>
    <x v="0"/>
    <x v="0"/>
    <x v="0"/>
    <x v="0"/>
    <s v="2 - Poder Ejecutivo"/>
    <s v="0223 - MINISTERIO DE LA VIVIENDA, HABITAT Y EDIFICACIONES (MIVHED)"/>
    <s v="0001 - MINISTERIO DE LA VIVIENDA, HABITAT Y EDIFICACIONES (MIVHED)"/>
    <x v="2"/>
    <x v="4"/>
    <x v="87"/>
    <x v="2"/>
    <x v="18"/>
    <s v="N"/>
    <s v="00 - N/A"/>
    <s v="20 - FONDOS CON DESTINO ESPECÍFICO"/>
    <s v="(en blanco)"/>
    <s v="99 - MULTIPROVINCIAL"/>
    <n v="1010000"/>
    <n v="372455.2"/>
  </r>
  <r>
    <s v="2024"/>
    <x v="0"/>
    <x v="0"/>
    <x v="0"/>
    <x v="0"/>
    <s v="2 - Poder Ejecutivo"/>
    <s v="0223 - MINISTERIO DE LA VIVIENDA, HABITAT Y EDIFICACIONES (MIVHED)"/>
    <s v="0001 - MINISTERIO DE LA VIVIENDA, HABITAT Y EDIFICACIONES (MIVHED)"/>
    <x v="2"/>
    <x v="4"/>
    <x v="87"/>
    <x v="2"/>
    <x v="19"/>
    <s v="N"/>
    <s v="00 - N/A"/>
    <s v="10 - FONDO GENERAL"/>
    <s v="(en blanco)"/>
    <s v="99 - MULTIPROVINCIAL"/>
    <n v="635000"/>
    <n v="29093.84"/>
  </r>
  <r>
    <s v="2024"/>
    <x v="0"/>
    <x v="0"/>
    <x v="0"/>
    <x v="0"/>
    <s v="2 - Poder Ejecutivo"/>
    <s v="0223 - MINISTERIO DE LA VIVIENDA, HABITAT Y EDIFICACIONES (MIVHED)"/>
    <s v="0001 - MINISTERIO DE LA VIVIENDA, HABITAT Y EDIFICACIONES (MIVHED)"/>
    <x v="2"/>
    <x v="4"/>
    <x v="87"/>
    <x v="2"/>
    <x v="19"/>
    <s v="N"/>
    <s v="00 - N/A"/>
    <s v="20 - FONDOS CON DESTINO ESPECÍFICO"/>
    <s v="(en blanco)"/>
    <s v="99 - MULTIPROVINCIAL"/>
    <n v="150000"/>
    <n v="155897.11000000004"/>
  </r>
  <r>
    <s v="2024"/>
    <x v="0"/>
    <x v="0"/>
    <x v="0"/>
    <x v="0"/>
    <s v="2 - Poder Ejecutivo"/>
    <s v="0223 - MINISTERIO DE LA VIVIENDA, HABITAT Y EDIFICACIONES (MIVHED)"/>
    <s v="0001 - MINISTERIO DE LA VIVIENDA, HABITAT Y EDIFICACIONES (MIVHED)"/>
    <x v="2"/>
    <x v="4"/>
    <x v="87"/>
    <x v="2"/>
    <x v="20"/>
    <s v="N"/>
    <s v="00 - N/A"/>
    <s v="10 - FONDO GENERAL"/>
    <s v="(en blanco)"/>
    <s v="99 - MULTIPROVINCIAL"/>
    <n v="12330000"/>
    <n v="2590606.88"/>
  </r>
  <r>
    <s v="2024"/>
    <x v="0"/>
    <x v="0"/>
    <x v="0"/>
    <x v="0"/>
    <s v="2 - Poder Ejecutivo"/>
    <s v="0223 - MINISTERIO DE LA VIVIENDA, HABITAT Y EDIFICACIONES (MIVHED)"/>
    <s v="0001 - MINISTERIO DE LA VIVIENDA, HABITAT Y EDIFICACIONES (MIVHED)"/>
    <x v="2"/>
    <x v="4"/>
    <x v="87"/>
    <x v="2"/>
    <x v="20"/>
    <s v="N"/>
    <s v="00 - N/A"/>
    <s v="20 - FONDOS CON DESTINO ESPECÍFICO"/>
    <s v="(en blanco)"/>
    <s v="99 - MULTIPROVINCIAL"/>
    <n v="51540000"/>
    <n v="545891.97"/>
  </r>
  <r>
    <s v="2024"/>
    <x v="0"/>
    <x v="0"/>
    <x v="0"/>
    <x v="0"/>
    <s v="2 - Poder Ejecutivo"/>
    <s v="0223 - MINISTERIO DE LA VIVIENDA, HABITAT Y EDIFICACIONES (MIVHED)"/>
    <s v="0001 - MINISTERIO DE LA VIVIENDA, HABITAT Y EDIFICACIONES (MIVHED)"/>
    <x v="2"/>
    <x v="4"/>
    <x v="87"/>
    <x v="2"/>
    <x v="21"/>
    <s v="N"/>
    <s v="00 - N/A"/>
    <s v="10 - FONDO GENERAL"/>
    <s v="(en blanco)"/>
    <s v="99 - MULTIPROVINCIAL"/>
    <n v="4665000"/>
    <n v="1203932.6499999999"/>
  </r>
  <r>
    <s v="2024"/>
    <x v="0"/>
    <x v="0"/>
    <x v="0"/>
    <x v="0"/>
    <s v="2 - Poder Ejecutivo"/>
    <s v="0223 - MINISTERIO DE LA VIVIENDA, HABITAT Y EDIFICACIONES (MIVHED)"/>
    <s v="0001 - MINISTERIO DE LA VIVIENDA, HABITAT Y EDIFICACIONES (MIVHED)"/>
    <x v="2"/>
    <x v="4"/>
    <x v="87"/>
    <x v="2"/>
    <x v="21"/>
    <s v="N"/>
    <s v="00 - N/A"/>
    <s v="20 - FONDOS CON DESTINO ESPECÍFICO"/>
    <s v="(en blanco)"/>
    <s v="99 - MULTIPROVINCIAL"/>
    <n v="12180000"/>
    <n v="11131141.93"/>
  </r>
  <r>
    <s v="2024"/>
    <x v="0"/>
    <x v="0"/>
    <x v="0"/>
    <x v="0"/>
    <s v="2 - Poder Ejecutivo"/>
    <s v="0999 - ADMINISTRACION DE OBLIGACIONES DEL TESORO NACIONAL"/>
    <s v="0001 - MINISTERIO DE HACIENDA (OBLIGACIONES DEL TESORO)"/>
    <x v="0"/>
    <x v="0"/>
    <x v="2"/>
    <x v="1"/>
    <x v="5"/>
    <s v="N"/>
    <s v="00 - N/A"/>
    <s v="10 - FONDO GENERAL"/>
    <s v="(en blanco)"/>
    <s v="99 - MULTIPROVINCIAL"/>
    <n v="3701712"/>
    <n v="931466.01"/>
  </r>
  <r>
    <s v="2024"/>
    <x v="0"/>
    <x v="0"/>
    <x v="0"/>
    <x v="0"/>
    <s v="3 - Poder Judicial"/>
    <s v="0301 - PODER JUDICIAL"/>
    <s v="0001 - CONSEJO DEL PODER JUDICIAL"/>
    <x v="0"/>
    <x v="1"/>
    <x v="1"/>
    <x v="0"/>
    <x v="0"/>
    <s v="N"/>
    <s v="00 - N/A"/>
    <s v="10 - FONDO GENERAL"/>
    <s v="(en blanco)"/>
    <s v="99 - MULTIPROVINCIAL"/>
    <n v="5373894177"/>
    <n v="1354249628.3299999"/>
  </r>
  <r>
    <s v="2024"/>
    <x v="0"/>
    <x v="0"/>
    <x v="0"/>
    <x v="0"/>
    <s v="3 - Poder Judicial"/>
    <s v="0301 - PODER JUDICIAL"/>
    <s v="0001 - CONSEJO DEL PODER JUDICIAL"/>
    <x v="0"/>
    <x v="1"/>
    <x v="1"/>
    <x v="0"/>
    <x v="1"/>
    <s v="N"/>
    <s v="00 - N/A"/>
    <s v="10 - FONDO GENERAL"/>
    <s v="(en blanco)"/>
    <s v="99 - MULTIPROVINCIAL"/>
    <n v="919352460"/>
    <n v="105208338"/>
  </r>
  <r>
    <s v="2024"/>
    <x v="0"/>
    <x v="0"/>
    <x v="0"/>
    <x v="0"/>
    <s v="3 - Poder Judicial"/>
    <s v="0301 - PODER JUDICIAL"/>
    <s v="0001 - CONSEJO DEL PODER JUDICIAL"/>
    <x v="0"/>
    <x v="1"/>
    <x v="1"/>
    <x v="0"/>
    <x v="2"/>
    <s v="N"/>
    <s v="00 - N/A"/>
    <s v="10 - FONDO GENERAL"/>
    <s v="(en blanco)"/>
    <s v="99 - MULTIPROVINCIAL"/>
    <n v="229336322"/>
    <n v="57599756.890000001"/>
  </r>
  <r>
    <s v="2024"/>
    <x v="0"/>
    <x v="0"/>
    <x v="0"/>
    <x v="0"/>
    <s v="3 - Poder Judicial"/>
    <s v="0301 - PODER JUDICIAL"/>
    <s v="0001 - CONSEJO DEL PODER JUDICIAL"/>
    <x v="0"/>
    <x v="1"/>
    <x v="1"/>
    <x v="0"/>
    <x v="3"/>
    <s v="N"/>
    <s v="00 - N/A"/>
    <s v="10 - FONDO GENERAL"/>
    <s v="(en blanco)"/>
    <s v="99 - MULTIPROVINCIAL"/>
    <n v="0"/>
    <n v="103724377.94000001"/>
  </r>
  <r>
    <s v="2024"/>
    <x v="0"/>
    <x v="0"/>
    <x v="0"/>
    <x v="0"/>
    <s v="3 - Poder Judicial"/>
    <s v="0301 - PODER JUDICIAL"/>
    <s v="0001 - CONSEJO DEL PODER JUDICIAL"/>
    <x v="0"/>
    <x v="1"/>
    <x v="1"/>
    <x v="1"/>
    <x v="5"/>
    <s v="N"/>
    <s v="00 - N/A"/>
    <s v="10 - FONDO GENERAL"/>
    <s v="(en blanco)"/>
    <s v="99 - MULTIPROVINCIAL"/>
    <n v="339277682"/>
    <n v="85456858"/>
  </r>
  <r>
    <s v="2024"/>
    <x v="0"/>
    <x v="0"/>
    <x v="0"/>
    <x v="0"/>
    <s v="3 - Poder Judicial"/>
    <s v="0301 - PODER JUDICIAL"/>
    <s v="0001 - CONSEJO DEL PODER JUDICIAL"/>
    <x v="0"/>
    <x v="1"/>
    <x v="1"/>
    <x v="1"/>
    <x v="6"/>
    <s v="N"/>
    <s v="00 - N/A"/>
    <s v="10 - FONDO GENERAL"/>
    <s v="(en blanco)"/>
    <s v="99 - MULTIPROVINCIAL"/>
    <n v="6936592"/>
    <n v="1973941"/>
  </r>
  <r>
    <s v="2024"/>
    <x v="0"/>
    <x v="0"/>
    <x v="0"/>
    <x v="0"/>
    <s v="3 - Poder Judicial"/>
    <s v="0301 - PODER JUDICIAL"/>
    <s v="0001 - CONSEJO DEL PODER JUDICIAL"/>
    <x v="0"/>
    <x v="1"/>
    <x v="1"/>
    <x v="1"/>
    <x v="7"/>
    <s v="N"/>
    <s v="00 - N/A"/>
    <s v="10 - FONDO GENERAL"/>
    <s v="(en blanco)"/>
    <s v="99 - MULTIPROVINCIAL"/>
    <n v="32875427"/>
    <n v="6362990"/>
  </r>
  <r>
    <s v="2024"/>
    <x v="0"/>
    <x v="0"/>
    <x v="0"/>
    <x v="0"/>
    <s v="3 - Poder Judicial"/>
    <s v="0301 - PODER JUDICIAL"/>
    <s v="0001 - CONSEJO DEL PODER JUDICIAL"/>
    <x v="0"/>
    <x v="1"/>
    <x v="1"/>
    <x v="1"/>
    <x v="8"/>
    <s v="N"/>
    <s v="00 - N/A"/>
    <s v="10 - FONDO GENERAL"/>
    <s v="(en blanco)"/>
    <s v="99 - MULTIPROVINCIAL"/>
    <n v="20336959"/>
    <n v="4336388.26"/>
  </r>
  <r>
    <s v="2024"/>
    <x v="0"/>
    <x v="0"/>
    <x v="0"/>
    <x v="0"/>
    <s v="3 - Poder Judicial"/>
    <s v="0301 - PODER JUDICIAL"/>
    <s v="0001 - CONSEJO DEL PODER JUDICIAL"/>
    <x v="0"/>
    <x v="1"/>
    <x v="1"/>
    <x v="1"/>
    <x v="9"/>
    <s v="N"/>
    <s v="00 - N/A"/>
    <s v="10 - FONDO GENERAL"/>
    <s v="(en blanco)"/>
    <s v="99 - MULTIPROVINCIAL"/>
    <n v="136443528"/>
    <n v="31630891.579999998"/>
  </r>
  <r>
    <s v="2024"/>
    <x v="0"/>
    <x v="0"/>
    <x v="0"/>
    <x v="0"/>
    <s v="3 - Poder Judicial"/>
    <s v="0301 - PODER JUDICIAL"/>
    <s v="0001 - CONSEJO DEL PODER JUDICIAL"/>
    <x v="0"/>
    <x v="1"/>
    <x v="1"/>
    <x v="1"/>
    <x v="10"/>
    <s v="N"/>
    <s v="00 - N/A"/>
    <s v="10 - FONDO GENERAL"/>
    <s v="(en blanco)"/>
    <s v="99 - MULTIPROVINCIAL"/>
    <n v="548095754"/>
    <n v="136715064"/>
  </r>
  <r>
    <s v="2024"/>
    <x v="0"/>
    <x v="0"/>
    <x v="0"/>
    <x v="0"/>
    <s v="3 - Poder Judicial"/>
    <s v="0301 - PODER JUDICIAL"/>
    <s v="0001 - CONSEJO DEL PODER JUDICIAL"/>
    <x v="0"/>
    <x v="1"/>
    <x v="1"/>
    <x v="1"/>
    <x v="11"/>
    <s v="N"/>
    <s v="00 - N/A"/>
    <s v="10 - FONDO GENERAL"/>
    <s v="(en blanco)"/>
    <s v="99 - MULTIPROVINCIAL"/>
    <n v="78862813"/>
    <n v="22663435.670000002"/>
  </r>
  <r>
    <s v="2024"/>
    <x v="0"/>
    <x v="0"/>
    <x v="0"/>
    <x v="0"/>
    <s v="3 - Poder Judicial"/>
    <s v="0301 - PODER JUDICIAL"/>
    <s v="0001 - CONSEJO DEL PODER JUDICIAL"/>
    <x v="0"/>
    <x v="1"/>
    <x v="1"/>
    <x v="1"/>
    <x v="12"/>
    <s v="N"/>
    <s v="00 - N/A"/>
    <s v="10 - FONDO GENERAL"/>
    <s v="(en blanco)"/>
    <s v="99 - MULTIPROVINCIAL"/>
    <n v="232134841"/>
    <n v="66463156.819999993"/>
  </r>
  <r>
    <s v="2024"/>
    <x v="0"/>
    <x v="0"/>
    <x v="0"/>
    <x v="0"/>
    <s v="3 - Poder Judicial"/>
    <s v="0301 - PODER JUDICIAL"/>
    <s v="0001 - CONSEJO DEL PODER JUDICIAL"/>
    <x v="0"/>
    <x v="1"/>
    <x v="1"/>
    <x v="1"/>
    <x v="13"/>
    <s v="N"/>
    <s v="00 - N/A"/>
    <s v="10 - FONDO GENERAL"/>
    <s v="(en blanco)"/>
    <s v="99 - MULTIPROVINCIAL"/>
    <n v="60183770"/>
    <n v="17263370.829999998"/>
  </r>
  <r>
    <s v="2024"/>
    <x v="0"/>
    <x v="0"/>
    <x v="0"/>
    <x v="0"/>
    <s v="3 - Poder Judicial"/>
    <s v="0301 - PODER JUDICIAL"/>
    <s v="0001 - CONSEJO DEL PODER JUDICIAL"/>
    <x v="0"/>
    <x v="1"/>
    <x v="1"/>
    <x v="2"/>
    <x v="14"/>
    <s v="N"/>
    <s v="00 - N/A"/>
    <s v="10 - FONDO GENERAL"/>
    <s v="(en blanco)"/>
    <s v="99 - MULTIPROVINCIAL"/>
    <n v="22720338"/>
    <n v="6194601"/>
  </r>
  <r>
    <s v="2024"/>
    <x v="0"/>
    <x v="0"/>
    <x v="0"/>
    <x v="0"/>
    <s v="3 - Poder Judicial"/>
    <s v="0301 - PODER JUDICIAL"/>
    <s v="0001 - CONSEJO DEL PODER JUDICIAL"/>
    <x v="0"/>
    <x v="1"/>
    <x v="1"/>
    <x v="2"/>
    <x v="15"/>
    <s v="N"/>
    <s v="00 - N/A"/>
    <s v="10 - FONDO GENERAL"/>
    <s v="(en blanco)"/>
    <s v="99 - MULTIPROVINCIAL"/>
    <n v="6809970"/>
    <n v="1066240"/>
  </r>
  <r>
    <s v="2024"/>
    <x v="0"/>
    <x v="0"/>
    <x v="0"/>
    <x v="0"/>
    <s v="3 - Poder Judicial"/>
    <s v="0301 - PODER JUDICIAL"/>
    <s v="0001 - CONSEJO DEL PODER JUDICIAL"/>
    <x v="0"/>
    <x v="1"/>
    <x v="1"/>
    <x v="2"/>
    <x v="16"/>
    <s v="N"/>
    <s v="00 - N/A"/>
    <s v="10 - FONDO GENERAL"/>
    <s v="(en blanco)"/>
    <s v="99 - MULTIPROVINCIAL"/>
    <n v="29169905"/>
    <n v="2715418.59"/>
  </r>
  <r>
    <s v="2024"/>
    <x v="0"/>
    <x v="0"/>
    <x v="0"/>
    <x v="0"/>
    <s v="3 - Poder Judicial"/>
    <s v="0301 - PODER JUDICIAL"/>
    <s v="0001 - CONSEJO DEL PODER JUDICIAL"/>
    <x v="0"/>
    <x v="1"/>
    <x v="1"/>
    <x v="2"/>
    <x v="17"/>
    <s v="N"/>
    <s v="00 - N/A"/>
    <s v="10 - FONDO GENERAL"/>
    <s v="(en blanco)"/>
    <s v="99 - MULTIPROVINCIAL"/>
    <n v="1145386"/>
    <n v="487215"/>
  </r>
  <r>
    <s v="2024"/>
    <x v="0"/>
    <x v="0"/>
    <x v="0"/>
    <x v="0"/>
    <s v="3 - Poder Judicial"/>
    <s v="0301 - PODER JUDICIAL"/>
    <s v="0001 - CONSEJO DEL PODER JUDICIAL"/>
    <x v="0"/>
    <x v="1"/>
    <x v="1"/>
    <x v="2"/>
    <x v="18"/>
    <s v="N"/>
    <s v="00 - N/A"/>
    <s v="10 - FONDO GENERAL"/>
    <s v="(en blanco)"/>
    <s v="99 - MULTIPROVINCIAL"/>
    <n v="5483696"/>
    <n v="1296289"/>
  </r>
  <r>
    <s v="2024"/>
    <x v="0"/>
    <x v="0"/>
    <x v="0"/>
    <x v="0"/>
    <s v="3 - Poder Judicial"/>
    <s v="0301 - PODER JUDICIAL"/>
    <s v="0001 - CONSEJO DEL PODER JUDICIAL"/>
    <x v="0"/>
    <x v="1"/>
    <x v="1"/>
    <x v="2"/>
    <x v="19"/>
    <s v="N"/>
    <s v="00 - N/A"/>
    <s v="10 - FONDO GENERAL"/>
    <s v="(en blanco)"/>
    <s v="99 - MULTIPROVINCIAL"/>
    <n v="16327111"/>
    <n v="6445880"/>
  </r>
  <r>
    <s v="2024"/>
    <x v="0"/>
    <x v="0"/>
    <x v="0"/>
    <x v="0"/>
    <s v="3 - Poder Judicial"/>
    <s v="0301 - PODER JUDICIAL"/>
    <s v="0001 - CONSEJO DEL PODER JUDICIAL"/>
    <x v="0"/>
    <x v="1"/>
    <x v="1"/>
    <x v="2"/>
    <x v="20"/>
    <s v="N"/>
    <s v="00 - N/A"/>
    <s v="10 - FONDO GENERAL"/>
    <s v="(en blanco)"/>
    <s v="99 - MULTIPROVINCIAL"/>
    <n v="50052081"/>
    <n v="11609908.060000001"/>
  </r>
  <r>
    <s v="2024"/>
    <x v="0"/>
    <x v="0"/>
    <x v="0"/>
    <x v="0"/>
    <s v="3 - Poder Judicial"/>
    <s v="0301 - PODER JUDICIAL"/>
    <s v="0001 - CONSEJO DEL PODER JUDICIAL"/>
    <x v="0"/>
    <x v="1"/>
    <x v="1"/>
    <x v="2"/>
    <x v="21"/>
    <s v="N"/>
    <s v="00 - N/A"/>
    <s v="10 - FONDO GENERAL"/>
    <s v="(en blanco)"/>
    <s v="99 - MULTIPROVINCIAL"/>
    <n v="57418702"/>
    <n v="17342208.240000002"/>
  </r>
  <r>
    <s v="2024"/>
    <x v="0"/>
    <x v="0"/>
    <x v="0"/>
    <x v="0"/>
    <s v="3 - Poder Judicial"/>
    <s v="0301 - PODER JUDICIAL"/>
    <s v="0001 - CONSEJO DEL PODER JUDICIAL"/>
    <x v="0"/>
    <x v="1"/>
    <x v="1"/>
    <x v="2"/>
    <x v="21"/>
    <s v="N"/>
    <s v="00 - N/A"/>
    <s v="70 - DONACION EXTERNA"/>
    <s v="(en blanco)"/>
    <s v="99 - MULTIPROVINCIAL"/>
    <n v="1153810"/>
    <n v="0"/>
  </r>
  <r>
    <s v="2024"/>
    <x v="0"/>
    <x v="0"/>
    <x v="0"/>
    <x v="0"/>
    <s v="4 - Junta Central Electoral"/>
    <s v="0401 - JUNTA CENTRAL ELECTORAL"/>
    <s v="0001 - JUNTA CENTRAL ELECTORAL"/>
    <x v="0"/>
    <x v="0"/>
    <x v="88"/>
    <x v="0"/>
    <x v="0"/>
    <s v="N"/>
    <s v="00 - N/A"/>
    <s v="10 - FONDO GENERAL"/>
    <s v="(en blanco)"/>
    <s v="99 - MULTIPROVINCIAL"/>
    <n v="5372980260"/>
    <n v="1343244840"/>
  </r>
  <r>
    <s v="2024"/>
    <x v="0"/>
    <x v="0"/>
    <x v="0"/>
    <x v="0"/>
    <s v="4 - Junta Central Electoral"/>
    <s v="0401 - JUNTA CENTRAL ELECTORAL"/>
    <s v="0001 - JUNTA CENTRAL ELECTORAL"/>
    <x v="0"/>
    <x v="0"/>
    <x v="88"/>
    <x v="0"/>
    <x v="1"/>
    <s v="N"/>
    <s v="00 - N/A"/>
    <s v="10 - FONDO GENERAL"/>
    <s v="(en blanco)"/>
    <s v="99 - MULTIPROVINCIAL"/>
    <n v="722087100"/>
    <n v="200543959"/>
  </r>
  <r>
    <s v="2024"/>
    <x v="0"/>
    <x v="0"/>
    <x v="0"/>
    <x v="0"/>
    <s v="4 - Junta Central Electoral"/>
    <s v="0401 - JUNTA CENTRAL ELECTORAL"/>
    <s v="0001 - JUNTA CENTRAL ELECTORAL"/>
    <x v="0"/>
    <x v="0"/>
    <x v="88"/>
    <x v="0"/>
    <x v="2"/>
    <s v="N"/>
    <s v="00 - N/A"/>
    <s v="10 - FONDO GENERAL"/>
    <s v="(en blanco)"/>
    <s v="99 - MULTIPROVINCIAL"/>
    <n v="82980300"/>
    <n v="18340170"/>
  </r>
  <r>
    <s v="2024"/>
    <x v="0"/>
    <x v="0"/>
    <x v="0"/>
    <x v="0"/>
    <s v="4 - Junta Central Electoral"/>
    <s v="0401 - JUNTA CENTRAL ELECTORAL"/>
    <s v="0001 - JUNTA CENTRAL ELECTORAL"/>
    <x v="0"/>
    <x v="0"/>
    <x v="88"/>
    <x v="0"/>
    <x v="3"/>
    <s v="N"/>
    <s v="00 - N/A"/>
    <s v="10 - FONDO GENERAL"/>
    <s v="(en blanco)"/>
    <s v="99 - MULTIPROVINCIAL"/>
    <n v="0"/>
    <n v="786540"/>
  </r>
  <r>
    <s v="2024"/>
    <x v="0"/>
    <x v="0"/>
    <x v="0"/>
    <x v="0"/>
    <s v="4 - Junta Central Electoral"/>
    <s v="0401 - JUNTA CENTRAL ELECTORAL"/>
    <s v="0001 - JUNTA CENTRAL ELECTORAL"/>
    <x v="0"/>
    <x v="0"/>
    <x v="88"/>
    <x v="0"/>
    <x v="4"/>
    <s v="N"/>
    <s v="00 - N/A"/>
    <s v="10 - FONDO GENERAL"/>
    <s v="(en blanco)"/>
    <s v="99 - MULTIPROVINCIAL"/>
    <n v="144240000"/>
    <n v="38749249"/>
  </r>
  <r>
    <s v="2024"/>
    <x v="0"/>
    <x v="0"/>
    <x v="0"/>
    <x v="0"/>
    <s v="4 - Junta Central Electoral"/>
    <s v="0401 - JUNTA CENTRAL ELECTORAL"/>
    <s v="0001 - JUNTA CENTRAL ELECTORAL"/>
    <x v="0"/>
    <x v="0"/>
    <x v="88"/>
    <x v="1"/>
    <x v="5"/>
    <s v="N"/>
    <s v="00 - N/A"/>
    <s v="10 - FONDO GENERAL"/>
    <s v="(en blanco)"/>
    <s v="99 - MULTIPROVINCIAL"/>
    <n v="223892500"/>
    <n v="48323070"/>
  </r>
  <r>
    <s v="2024"/>
    <x v="0"/>
    <x v="0"/>
    <x v="0"/>
    <x v="0"/>
    <s v="4 - Junta Central Electoral"/>
    <s v="0401 - JUNTA CENTRAL ELECTORAL"/>
    <s v="0001 - JUNTA CENTRAL ELECTORAL"/>
    <x v="0"/>
    <x v="0"/>
    <x v="88"/>
    <x v="1"/>
    <x v="6"/>
    <s v="N"/>
    <s v="00 - N/A"/>
    <s v="10 - FONDO GENERAL"/>
    <s v="(en blanco)"/>
    <s v="99 - MULTIPROVINCIAL"/>
    <n v="324340300"/>
    <n v="83390399"/>
  </r>
  <r>
    <s v="2024"/>
    <x v="0"/>
    <x v="0"/>
    <x v="0"/>
    <x v="0"/>
    <s v="4 - Junta Central Electoral"/>
    <s v="0401 - JUNTA CENTRAL ELECTORAL"/>
    <s v="0001 - JUNTA CENTRAL ELECTORAL"/>
    <x v="0"/>
    <x v="0"/>
    <x v="88"/>
    <x v="1"/>
    <x v="7"/>
    <s v="N"/>
    <s v="00 - N/A"/>
    <s v="10 - FONDO GENERAL"/>
    <s v="(en blanco)"/>
    <s v="99 - MULTIPROVINCIAL"/>
    <n v="705315700"/>
    <n v="177459520"/>
  </r>
  <r>
    <s v="2024"/>
    <x v="0"/>
    <x v="0"/>
    <x v="0"/>
    <x v="0"/>
    <s v="4 - Junta Central Electoral"/>
    <s v="0401 - JUNTA CENTRAL ELECTORAL"/>
    <s v="0001 - JUNTA CENTRAL ELECTORAL"/>
    <x v="0"/>
    <x v="0"/>
    <x v="88"/>
    <x v="1"/>
    <x v="8"/>
    <s v="N"/>
    <s v="00 - N/A"/>
    <s v="10 - FONDO GENERAL"/>
    <s v="(en blanco)"/>
    <s v="99 - MULTIPROVINCIAL"/>
    <n v="2799200"/>
    <n v="559270"/>
  </r>
  <r>
    <s v="2024"/>
    <x v="0"/>
    <x v="0"/>
    <x v="0"/>
    <x v="0"/>
    <s v="4 - Junta Central Electoral"/>
    <s v="0401 - JUNTA CENTRAL ELECTORAL"/>
    <s v="0001 - JUNTA CENTRAL ELECTORAL"/>
    <x v="0"/>
    <x v="0"/>
    <x v="88"/>
    <x v="1"/>
    <x v="9"/>
    <s v="N"/>
    <s v="00 - N/A"/>
    <s v="10 - FONDO GENERAL"/>
    <s v="(en blanco)"/>
    <s v="99 - MULTIPROVINCIAL"/>
    <n v="325486600"/>
    <n v="81270730"/>
  </r>
  <r>
    <s v="2024"/>
    <x v="0"/>
    <x v="0"/>
    <x v="0"/>
    <x v="0"/>
    <s v="4 - Junta Central Electoral"/>
    <s v="0401 - JUNTA CENTRAL ELECTORAL"/>
    <s v="0001 - JUNTA CENTRAL ELECTORAL"/>
    <x v="0"/>
    <x v="0"/>
    <x v="88"/>
    <x v="1"/>
    <x v="11"/>
    <s v="N"/>
    <s v="00 - N/A"/>
    <s v="10 - FONDO GENERAL"/>
    <s v="(en blanco)"/>
    <s v="99 - MULTIPROVINCIAL"/>
    <n v="28311100"/>
    <n v="6524140"/>
  </r>
  <r>
    <s v="2024"/>
    <x v="0"/>
    <x v="0"/>
    <x v="0"/>
    <x v="0"/>
    <s v="4 - Junta Central Electoral"/>
    <s v="0401 - JUNTA CENTRAL ELECTORAL"/>
    <s v="0001 - JUNTA CENTRAL ELECTORAL"/>
    <x v="0"/>
    <x v="0"/>
    <x v="88"/>
    <x v="1"/>
    <x v="12"/>
    <s v="N"/>
    <s v="00 - N/A"/>
    <s v="10 - FONDO GENERAL"/>
    <s v="(en blanco)"/>
    <s v="99 - MULTIPROVINCIAL"/>
    <n v="529704477"/>
    <n v="133398201"/>
  </r>
  <r>
    <s v="2024"/>
    <x v="0"/>
    <x v="0"/>
    <x v="0"/>
    <x v="0"/>
    <s v="4 - Junta Central Electoral"/>
    <s v="0401 - JUNTA CENTRAL ELECTORAL"/>
    <s v="0001 - JUNTA CENTRAL ELECTORAL"/>
    <x v="0"/>
    <x v="0"/>
    <x v="88"/>
    <x v="2"/>
    <x v="14"/>
    <s v="N"/>
    <s v="00 - N/A"/>
    <s v="10 - FONDO GENERAL"/>
    <s v="(en blanco)"/>
    <s v="99 - MULTIPROVINCIAL"/>
    <n v="181965300"/>
    <n v="29022650"/>
  </r>
  <r>
    <s v="2024"/>
    <x v="0"/>
    <x v="0"/>
    <x v="0"/>
    <x v="0"/>
    <s v="4 - Junta Central Electoral"/>
    <s v="0401 - JUNTA CENTRAL ELECTORAL"/>
    <s v="0001 - JUNTA CENTRAL ELECTORAL"/>
    <x v="0"/>
    <x v="0"/>
    <x v="88"/>
    <x v="2"/>
    <x v="16"/>
    <s v="N"/>
    <s v="00 - N/A"/>
    <s v="10 - FONDO GENERAL"/>
    <s v="(en blanco)"/>
    <s v="99 - MULTIPROVINCIAL"/>
    <n v="103830300"/>
    <n v="30530420"/>
  </r>
  <r>
    <s v="2024"/>
    <x v="0"/>
    <x v="0"/>
    <x v="0"/>
    <x v="0"/>
    <s v="4 - Junta Central Electoral"/>
    <s v="0401 - JUNTA CENTRAL ELECTORAL"/>
    <s v="0001 - JUNTA CENTRAL ELECTORAL"/>
    <x v="0"/>
    <x v="0"/>
    <x v="88"/>
    <x v="2"/>
    <x v="18"/>
    <s v="N"/>
    <s v="00 - N/A"/>
    <s v="10 - FONDO GENERAL"/>
    <s v="(en blanco)"/>
    <s v="99 - MULTIPROVINCIAL"/>
    <n v="5070100"/>
    <n v="2481150"/>
  </r>
  <r>
    <s v="2024"/>
    <x v="0"/>
    <x v="0"/>
    <x v="0"/>
    <x v="0"/>
    <s v="4 - Junta Central Electoral"/>
    <s v="0401 - JUNTA CENTRAL ELECTORAL"/>
    <s v="0001 - JUNTA CENTRAL ELECTORAL"/>
    <x v="0"/>
    <x v="0"/>
    <x v="88"/>
    <x v="2"/>
    <x v="20"/>
    <s v="N"/>
    <s v="00 - N/A"/>
    <s v="10 - FONDO GENERAL"/>
    <s v="(en blanco)"/>
    <s v="99 - MULTIPROVINCIAL"/>
    <n v="124755200"/>
    <n v="30541960"/>
  </r>
  <r>
    <s v="2024"/>
    <x v="0"/>
    <x v="0"/>
    <x v="0"/>
    <x v="0"/>
    <s v="4 - Junta Central Electoral"/>
    <s v="0401 - JUNTA CENTRAL ELECTORAL"/>
    <s v="0001 - JUNTA CENTRAL ELECTORAL"/>
    <x v="0"/>
    <x v="0"/>
    <x v="88"/>
    <x v="2"/>
    <x v="21"/>
    <s v="N"/>
    <s v="00 - N/A"/>
    <s v="10 - FONDO GENERAL"/>
    <s v="(en blanco)"/>
    <s v="99 - MULTIPROVINCIAL"/>
    <n v="137125400"/>
    <n v="34406740"/>
  </r>
  <r>
    <s v="2024"/>
    <x v="0"/>
    <x v="0"/>
    <x v="0"/>
    <x v="0"/>
    <s v="4 - Junta Central Electoral"/>
    <s v="0401 - JUNTA CENTRAL ELECTORAL"/>
    <s v="0001 - JUNTA CENTRAL ELECTORAL"/>
    <x v="0"/>
    <x v="0"/>
    <x v="10"/>
    <x v="0"/>
    <x v="0"/>
    <s v="N"/>
    <s v="00 - N/A"/>
    <s v="10 - FONDO GENERAL"/>
    <s v="(en blanco)"/>
    <s v="99 - MULTIPROVINCIAL"/>
    <n v="8088200"/>
    <n v="2022030"/>
  </r>
  <r>
    <s v="2024"/>
    <x v="0"/>
    <x v="0"/>
    <x v="0"/>
    <x v="0"/>
    <s v="4 - Junta Central Electoral"/>
    <s v="0401 - JUNTA CENTRAL ELECTORAL"/>
    <s v="0001 - JUNTA CENTRAL ELECTORAL"/>
    <x v="0"/>
    <x v="0"/>
    <x v="10"/>
    <x v="2"/>
    <x v="14"/>
    <s v="N"/>
    <s v="00 - N/A"/>
    <s v="10 - FONDO GENERAL"/>
    <s v="(en blanco)"/>
    <s v="99 - MULTIPROVINCIAL"/>
    <n v="76700"/>
    <n v="12770"/>
  </r>
  <r>
    <s v="2024"/>
    <x v="0"/>
    <x v="0"/>
    <x v="0"/>
    <x v="0"/>
    <s v="4 - Junta Central Electoral"/>
    <s v="0401 - JUNTA CENTRAL ELECTORAL"/>
    <s v="0001 - JUNTA CENTRAL ELECTORAL"/>
    <x v="0"/>
    <x v="0"/>
    <x v="10"/>
    <x v="2"/>
    <x v="20"/>
    <s v="N"/>
    <s v="00 - N/A"/>
    <s v="10 - FONDO GENERAL"/>
    <s v="(en blanco)"/>
    <s v="99 - MULTIPROVINCIAL"/>
    <n v="216900"/>
    <n v="54210"/>
  </r>
  <r>
    <s v="2024"/>
    <x v="0"/>
    <x v="0"/>
    <x v="0"/>
    <x v="0"/>
    <s v="5 - Cámara de Cuentas de la República Dominicana"/>
    <s v="0402 - CÁMARA DE CUENTAS"/>
    <s v="0001 - CAMARA DE CUENTAS DE LA REPUBLICA DOMINICANA"/>
    <x v="0"/>
    <x v="0"/>
    <x v="2"/>
    <x v="0"/>
    <x v="0"/>
    <s v="N"/>
    <s v="00 - N/A"/>
    <s v="10 - FONDO GENERAL"/>
    <s v="(en blanco)"/>
    <s v="99 - MULTIPROVINCIAL"/>
    <n v="716713203"/>
    <n v="176493298"/>
  </r>
  <r>
    <s v="2024"/>
    <x v="0"/>
    <x v="0"/>
    <x v="0"/>
    <x v="0"/>
    <s v="5 - Cámara de Cuentas de la República Dominicana"/>
    <s v="0402 - CÁMARA DE CUENTAS"/>
    <s v="0001 - CAMARA DE CUENTAS DE LA REPUBLICA DOMINICANA"/>
    <x v="0"/>
    <x v="0"/>
    <x v="2"/>
    <x v="0"/>
    <x v="1"/>
    <s v="N"/>
    <s v="00 - N/A"/>
    <s v="10 - FONDO GENERAL"/>
    <s v="(en blanco)"/>
    <s v="99 - MULTIPROVINCIAL"/>
    <n v="299181301"/>
    <n v="38543673"/>
  </r>
  <r>
    <s v="2024"/>
    <x v="0"/>
    <x v="0"/>
    <x v="0"/>
    <x v="0"/>
    <s v="5 - Cámara de Cuentas de la República Dominicana"/>
    <s v="0402 - CÁMARA DE CUENTAS"/>
    <s v="0001 - CAMARA DE CUENTAS DE LA REPUBLICA DOMINICANA"/>
    <x v="0"/>
    <x v="0"/>
    <x v="2"/>
    <x v="0"/>
    <x v="2"/>
    <s v="N"/>
    <s v="00 - N/A"/>
    <s v="10 - FONDO GENERAL"/>
    <s v="(en blanco)"/>
    <s v="99 - MULTIPROVINCIAL"/>
    <n v="6144888"/>
    <n v="1536222"/>
  </r>
  <r>
    <s v="2024"/>
    <x v="0"/>
    <x v="0"/>
    <x v="0"/>
    <x v="0"/>
    <s v="5 - Cámara de Cuentas de la República Dominicana"/>
    <s v="0402 - CÁMARA DE CUENTAS"/>
    <s v="0001 - CAMARA DE CUENTAS DE LA REPUBLICA DOMINICANA"/>
    <x v="0"/>
    <x v="0"/>
    <x v="2"/>
    <x v="0"/>
    <x v="3"/>
    <s v="N"/>
    <s v="00 - N/A"/>
    <s v="10 - FONDO GENERAL"/>
    <s v="(en blanco)"/>
    <s v="99 - MULTIPROVINCIAL"/>
    <n v="0"/>
    <n v="0"/>
  </r>
  <r>
    <s v="2024"/>
    <x v="0"/>
    <x v="0"/>
    <x v="0"/>
    <x v="0"/>
    <s v="5 - Cámara de Cuentas de la República Dominicana"/>
    <s v="0402 - CÁMARA DE CUENTAS"/>
    <s v="0001 - CAMARA DE CUENTAS DE LA REPUBLICA DOMINICANA"/>
    <x v="0"/>
    <x v="0"/>
    <x v="2"/>
    <x v="0"/>
    <x v="4"/>
    <s v="N"/>
    <s v="00 - N/A"/>
    <s v="10 - FONDO GENERAL"/>
    <s v="(en blanco)"/>
    <s v="99 - MULTIPROVINCIAL"/>
    <n v="93912753"/>
    <n v="23478189"/>
  </r>
  <r>
    <s v="2024"/>
    <x v="0"/>
    <x v="0"/>
    <x v="0"/>
    <x v="0"/>
    <s v="5 - Cámara de Cuentas de la República Dominicana"/>
    <s v="0402 - CÁMARA DE CUENTAS"/>
    <s v="0001 - CAMARA DE CUENTAS DE LA REPUBLICA DOMINICANA"/>
    <x v="0"/>
    <x v="0"/>
    <x v="2"/>
    <x v="1"/>
    <x v="5"/>
    <s v="N"/>
    <s v="00 - N/A"/>
    <s v="10 - FONDO GENERAL"/>
    <s v="(en blanco)"/>
    <s v="99 - MULTIPROVINCIAL"/>
    <n v="26559050"/>
    <n v="6077236"/>
  </r>
  <r>
    <s v="2024"/>
    <x v="0"/>
    <x v="0"/>
    <x v="0"/>
    <x v="0"/>
    <s v="5 - Cámara de Cuentas de la República Dominicana"/>
    <s v="0402 - CÁMARA DE CUENTAS"/>
    <s v="0001 - CAMARA DE CUENTAS DE LA REPUBLICA DOMINICANA"/>
    <x v="0"/>
    <x v="0"/>
    <x v="2"/>
    <x v="1"/>
    <x v="6"/>
    <s v="N"/>
    <s v="00 - N/A"/>
    <s v="10 - FONDO GENERAL"/>
    <s v="(en blanco)"/>
    <s v="99 - MULTIPROVINCIAL"/>
    <n v="25496379"/>
    <n v="5544360"/>
  </r>
  <r>
    <s v="2024"/>
    <x v="0"/>
    <x v="0"/>
    <x v="0"/>
    <x v="0"/>
    <s v="5 - Cámara de Cuentas de la República Dominicana"/>
    <s v="0402 - CÁMARA DE CUENTAS"/>
    <s v="0001 - CAMARA DE CUENTAS DE LA REPUBLICA DOMINICANA"/>
    <x v="0"/>
    <x v="0"/>
    <x v="2"/>
    <x v="1"/>
    <x v="7"/>
    <s v="N"/>
    <s v="00 - N/A"/>
    <s v="10 - FONDO GENERAL"/>
    <s v="(en blanco)"/>
    <s v="99 - MULTIPROVINCIAL"/>
    <n v="47236498"/>
    <n v="13401904"/>
  </r>
  <r>
    <s v="2024"/>
    <x v="0"/>
    <x v="0"/>
    <x v="0"/>
    <x v="0"/>
    <s v="5 - Cámara de Cuentas de la República Dominicana"/>
    <s v="0402 - CÁMARA DE CUENTAS"/>
    <s v="0001 - CAMARA DE CUENTAS DE LA REPUBLICA DOMINICANA"/>
    <x v="0"/>
    <x v="0"/>
    <x v="2"/>
    <x v="1"/>
    <x v="8"/>
    <s v="N"/>
    <s v="00 - N/A"/>
    <s v="10 - FONDO GENERAL"/>
    <s v="(en blanco)"/>
    <s v="99 - MULTIPROVINCIAL"/>
    <n v="3070327"/>
    <n v="485615"/>
  </r>
  <r>
    <s v="2024"/>
    <x v="0"/>
    <x v="0"/>
    <x v="0"/>
    <x v="0"/>
    <s v="5 - Cámara de Cuentas de la República Dominicana"/>
    <s v="0402 - CÁMARA DE CUENTAS"/>
    <s v="0001 - CAMARA DE CUENTAS DE LA REPUBLICA DOMINICANA"/>
    <x v="0"/>
    <x v="0"/>
    <x v="2"/>
    <x v="1"/>
    <x v="9"/>
    <s v="N"/>
    <s v="00 - N/A"/>
    <s v="10 - FONDO GENERAL"/>
    <s v="(en blanco)"/>
    <s v="99 - MULTIPROVINCIAL"/>
    <n v="49892039"/>
    <n v="39554745"/>
  </r>
  <r>
    <s v="2024"/>
    <x v="0"/>
    <x v="0"/>
    <x v="0"/>
    <x v="0"/>
    <s v="5 - Cámara de Cuentas de la República Dominicana"/>
    <s v="0402 - CÁMARA DE CUENTAS"/>
    <s v="0001 - CAMARA DE CUENTAS DE LA REPUBLICA DOMINICANA"/>
    <x v="0"/>
    <x v="0"/>
    <x v="2"/>
    <x v="1"/>
    <x v="10"/>
    <s v="N"/>
    <s v="00 - N/A"/>
    <s v="10 - FONDO GENERAL"/>
    <s v="(en blanco)"/>
    <s v="99 - MULTIPROVINCIAL"/>
    <n v="43544344"/>
    <n v="13155654"/>
  </r>
  <r>
    <s v="2024"/>
    <x v="0"/>
    <x v="0"/>
    <x v="0"/>
    <x v="0"/>
    <s v="5 - Cámara de Cuentas de la República Dominicana"/>
    <s v="0402 - CÁMARA DE CUENTAS"/>
    <s v="0001 - CAMARA DE CUENTAS DE LA REPUBLICA DOMINICANA"/>
    <x v="0"/>
    <x v="0"/>
    <x v="2"/>
    <x v="1"/>
    <x v="11"/>
    <s v="N"/>
    <s v="00 - N/A"/>
    <s v="10 - FONDO GENERAL"/>
    <s v="(en blanco)"/>
    <s v="99 - MULTIPROVINCIAL"/>
    <n v="10874263"/>
    <n v="3232296"/>
  </r>
  <r>
    <s v="2024"/>
    <x v="0"/>
    <x v="0"/>
    <x v="0"/>
    <x v="0"/>
    <s v="5 - Cámara de Cuentas de la República Dominicana"/>
    <s v="0402 - CÁMARA DE CUENTAS"/>
    <s v="0001 - CAMARA DE CUENTAS DE LA REPUBLICA DOMINICANA"/>
    <x v="0"/>
    <x v="0"/>
    <x v="2"/>
    <x v="1"/>
    <x v="12"/>
    <s v="N"/>
    <s v="00 - N/A"/>
    <s v="10 - FONDO GENERAL"/>
    <s v="(en blanco)"/>
    <s v="99 - MULTIPROVINCIAL"/>
    <n v="58643576"/>
    <n v="16628839"/>
  </r>
  <r>
    <s v="2024"/>
    <x v="0"/>
    <x v="0"/>
    <x v="0"/>
    <x v="0"/>
    <s v="5 - Cámara de Cuentas de la República Dominicana"/>
    <s v="0402 - CÁMARA DE CUENTAS"/>
    <s v="0001 - CAMARA DE CUENTAS DE LA REPUBLICA DOMINICANA"/>
    <x v="0"/>
    <x v="0"/>
    <x v="2"/>
    <x v="1"/>
    <x v="13"/>
    <s v="N"/>
    <s v="00 - N/A"/>
    <s v="10 - FONDO GENERAL"/>
    <s v="(en blanco)"/>
    <s v="99 - MULTIPROVINCIAL"/>
    <n v="16700667"/>
    <n v="3355801"/>
  </r>
  <r>
    <s v="2024"/>
    <x v="0"/>
    <x v="0"/>
    <x v="0"/>
    <x v="0"/>
    <s v="5 - Cámara de Cuentas de la República Dominicana"/>
    <s v="0402 - CÁMARA DE CUENTAS"/>
    <s v="0001 - CAMARA DE CUENTAS DE LA REPUBLICA DOMINICANA"/>
    <x v="0"/>
    <x v="0"/>
    <x v="2"/>
    <x v="2"/>
    <x v="14"/>
    <s v="N"/>
    <s v="00 - N/A"/>
    <s v="10 - FONDO GENERAL"/>
    <s v="(en blanco)"/>
    <s v="99 - MULTIPROVINCIAL"/>
    <n v="3972346"/>
    <n v="808802"/>
  </r>
  <r>
    <s v="2024"/>
    <x v="0"/>
    <x v="0"/>
    <x v="0"/>
    <x v="0"/>
    <s v="5 - Cámara de Cuentas de la República Dominicana"/>
    <s v="0402 - CÁMARA DE CUENTAS"/>
    <s v="0001 - CAMARA DE CUENTAS DE LA REPUBLICA DOMINICANA"/>
    <x v="0"/>
    <x v="0"/>
    <x v="2"/>
    <x v="2"/>
    <x v="15"/>
    <s v="N"/>
    <s v="00 - N/A"/>
    <s v="10 - FONDO GENERAL"/>
    <s v="(en blanco)"/>
    <s v="99 - MULTIPROVINCIAL"/>
    <n v="1657527"/>
    <n v="798988"/>
  </r>
  <r>
    <s v="2024"/>
    <x v="0"/>
    <x v="0"/>
    <x v="0"/>
    <x v="0"/>
    <s v="5 - Cámara de Cuentas de la República Dominicana"/>
    <s v="0402 - CÁMARA DE CUENTAS"/>
    <s v="0001 - CAMARA DE CUENTAS DE LA REPUBLICA DOMINICANA"/>
    <x v="0"/>
    <x v="0"/>
    <x v="2"/>
    <x v="2"/>
    <x v="16"/>
    <s v="N"/>
    <s v="00 - N/A"/>
    <s v="10 - FONDO GENERAL"/>
    <s v="(en blanco)"/>
    <s v="99 - MULTIPROVINCIAL"/>
    <n v="7395924"/>
    <n v="3366317"/>
  </r>
  <r>
    <s v="2024"/>
    <x v="0"/>
    <x v="0"/>
    <x v="0"/>
    <x v="0"/>
    <s v="5 - Cámara de Cuentas de la República Dominicana"/>
    <s v="0402 - CÁMARA DE CUENTAS"/>
    <s v="0001 - CAMARA DE CUENTAS DE LA REPUBLICA DOMINICANA"/>
    <x v="0"/>
    <x v="0"/>
    <x v="2"/>
    <x v="2"/>
    <x v="17"/>
    <s v="N"/>
    <s v="00 - N/A"/>
    <s v="10 - FONDO GENERAL"/>
    <s v="(en blanco)"/>
    <s v="99 - MULTIPROVINCIAL"/>
    <n v="1000000"/>
    <n v="65000"/>
  </r>
  <r>
    <s v="2024"/>
    <x v="0"/>
    <x v="0"/>
    <x v="0"/>
    <x v="0"/>
    <s v="5 - Cámara de Cuentas de la República Dominicana"/>
    <s v="0402 - CÁMARA DE CUENTAS"/>
    <s v="0001 - CAMARA DE CUENTAS DE LA REPUBLICA DOMINICANA"/>
    <x v="0"/>
    <x v="0"/>
    <x v="2"/>
    <x v="2"/>
    <x v="18"/>
    <s v="N"/>
    <s v="00 - N/A"/>
    <s v="10 - FONDO GENERAL"/>
    <s v="(en blanco)"/>
    <s v="99 - MULTIPROVINCIAL"/>
    <n v="3674092"/>
    <n v="1808534"/>
  </r>
  <r>
    <s v="2024"/>
    <x v="0"/>
    <x v="0"/>
    <x v="0"/>
    <x v="0"/>
    <s v="5 - Cámara de Cuentas de la República Dominicana"/>
    <s v="0402 - CÁMARA DE CUENTAS"/>
    <s v="0001 - CAMARA DE CUENTAS DE LA REPUBLICA DOMINICANA"/>
    <x v="0"/>
    <x v="0"/>
    <x v="2"/>
    <x v="2"/>
    <x v="19"/>
    <s v="N"/>
    <s v="00 - N/A"/>
    <s v="10 - FONDO GENERAL"/>
    <s v="(en blanco)"/>
    <s v="99 - MULTIPROVINCIAL"/>
    <n v="825394"/>
    <n v="668562"/>
  </r>
  <r>
    <s v="2024"/>
    <x v="0"/>
    <x v="0"/>
    <x v="0"/>
    <x v="0"/>
    <s v="5 - Cámara de Cuentas de la República Dominicana"/>
    <s v="0402 - CÁMARA DE CUENTAS"/>
    <s v="0001 - CAMARA DE CUENTAS DE LA REPUBLICA DOMINICANA"/>
    <x v="0"/>
    <x v="0"/>
    <x v="2"/>
    <x v="2"/>
    <x v="20"/>
    <s v="N"/>
    <s v="00 - N/A"/>
    <s v="10 - FONDO GENERAL"/>
    <s v="(en blanco)"/>
    <s v="99 - MULTIPROVINCIAL"/>
    <n v="17676346"/>
    <n v="4266418"/>
  </r>
  <r>
    <s v="2024"/>
    <x v="0"/>
    <x v="0"/>
    <x v="0"/>
    <x v="0"/>
    <s v="5 - Cámara de Cuentas de la República Dominicana"/>
    <s v="0402 - CÁMARA DE CUENTAS"/>
    <s v="0001 - CAMARA DE CUENTAS DE LA REPUBLICA DOMINICANA"/>
    <x v="0"/>
    <x v="0"/>
    <x v="2"/>
    <x v="2"/>
    <x v="21"/>
    <s v="N"/>
    <s v="00 - N/A"/>
    <s v="10 - FONDO GENERAL"/>
    <s v="(en blanco)"/>
    <s v="99 - MULTIPROVINCIAL"/>
    <n v="7698223"/>
    <n v="2099645.29"/>
  </r>
  <r>
    <s v="2024"/>
    <x v="0"/>
    <x v="0"/>
    <x v="0"/>
    <x v="0"/>
    <s v="6 - Tribunal Constitucional"/>
    <s v="0403 - TRIBUNAL CONSTITUCIONAL"/>
    <s v="0001 - TRIBUNAL CONSTITUCIONAL"/>
    <x v="0"/>
    <x v="1"/>
    <x v="1"/>
    <x v="0"/>
    <x v="0"/>
    <s v="N"/>
    <s v="00 - N/A"/>
    <s v="10 - FONDO GENERAL"/>
    <s v="(en blanco)"/>
    <s v="99 - MULTIPROVINCIAL"/>
    <n v="999236193"/>
    <n v="251309048.10000002"/>
  </r>
  <r>
    <s v="2024"/>
    <x v="0"/>
    <x v="0"/>
    <x v="0"/>
    <x v="0"/>
    <s v="6 - Tribunal Constitucional"/>
    <s v="0403 - TRIBUNAL CONSTITUCIONAL"/>
    <s v="0001 - TRIBUNAL CONSTITUCIONAL"/>
    <x v="0"/>
    <x v="1"/>
    <x v="1"/>
    <x v="0"/>
    <x v="1"/>
    <s v="N"/>
    <s v="00 - N/A"/>
    <s v="10 - FONDO GENERAL"/>
    <s v="(en blanco)"/>
    <s v="99 - MULTIPROVINCIAL"/>
    <n v="152048643"/>
    <n v="35962160.670000017"/>
  </r>
  <r>
    <s v="2024"/>
    <x v="0"/>
    <x v="0"/>
    <x v="0"/>
    <x v="0"/>
    <s v="6 - Tribunal Constitucional"/>
    <s v="0403 - TRIBUNAL CONSTITUCIONAL"/>
    <s v="0001 - TRIBUNAL CONSTITUCIONAL"/>
    <x v="0"/>
    <x v="1"/>
    <x v="1"/>
    <x v="0"/>
    <x v="2"/>
    <s v="N"/>
    <s v="00 - N/A"/>
    <s v="10 - FONDO GENERAL"/>
    <s v="(en blanco)"/>
    <s v="99 - MULTIPROVINCIAL"/>
    <n v="7224000"/>
    <n v="1806000"/>
  </r>
  <r>
    <s v="2024"/>
    <x v="0"/>
    <x v="0"/>
    <x v="0"/>
    <x v="0"/>
    <s v="6 - Tribunal Constitucional"/>
    <s v="0403 - TRIBUNAL CONSTITUCIONAL"/>
    <s v="0001 - TRIBUNAL CONSTITUCIONAL"/>
    <x v="0"/>
    <x v="1"/>
    <x v="1"/>
    <x v="0"/>
    <x v="3"/>
    <s v="N"/>
    <s v="00 - N/A"/>
    <s v="10 - FONDO GENERAL"/>
    <s v="(en blanco)"/>
    <s v="99 - MULTIPROVINCIAL"/>
    <n v="0"/>
    <n v="2049999.9899999998"/>
  </r>
  <r>
    <s v="2024"/>
    <x v="0"/>
    <x v="0"/>
    <x v="0"/>
    <x v="0"/>
    <s v="6 - Tribunal Constitucional"/>
    <s v="0403 - TRIBUNAL CONSTITUCIONAL"/>
    <s v="0001 - TRIBUNAL CONSTITUCIONAL"/>
    <x v="0"/>
    <x v="1"/>
    <x v="1"/>
    <x v="0"/>
    <x v="4"/>
    <s v="N"/>
    <s v="00 - N/A"/>
    <s v="10 - FONDO GENERAL"/>
    <s v="(en blanco)"/>
    <s v="99 - MULTIPROVINCIAL"/>
    <n v="89067337"/>
    <n v="22266834.240000002"/>
  </r>
  <r>
    <s v="2024"/>
    <x v="0"/>
    <x v="0"/>
    <x v="0"/>
    <x v="0"/>
    <s v="6 - Tribunal Constitucional"/>
    <s v="0403 - TRIBUNAL CONSTITUCIONAL"/>
    <s v="0001 - TRIBUNAL CONSTITUCIONAL"/>
    <x v="0"/>
    <x v="1"/>
    <x v="1"/>
    <x v="1"/>
    <x v="5"/>
    <s v="N"/>
    <s v="00 - N/A"/>
    <s v="10 - FONDO GENERAL"/>
    <s v="(en blanco)"/>
    <s v="99 - MULTIPROVINCIAL"/>
    <n v="25638930"/>
    <n v="6409732.5"/>
  </r>
  <r>
    <s v="2024"/>
    <x v="0"/>
    <x v="0"/>
    <x v="0"/>
    <x v="0"/>
    <s v="6 - Tribunal Constitucional"/>
    <s v="0403 - TRIBUNAL CONSTITUCIONAL"/>
    <s v="0001 - TRIBUNAL CONSTITUCIONAL"/>
    <x v="0"/>
    <x v="1"/>
    <x v="1"/>
    <x v="1"/>
    <x v="6"/>
    <s v="N"/>
    <s v="00 - N/A"/>
    <s v="10 - FONDO GENERAL"/>
    <s v="(en blanco)"/>
    <s v="99 - MULTIPROVINCIAL"/>
    <n v="23225625"/>
    <n v="5806406.25"/>
  </r>
  <r>
    <s v="2024"/>
    <x v="0"/>
    <x v="0"/>
    <x v="0"/>
    <x v="0"/>
    <s v="6 - Tribunal Constitucional"/>
    <s v="0403 - TRIBUNAL CONSTITUCIONAL"/>
    <s v="0001 - TRIBUNAL CONSTITUCIONAL"/>
    <x v="0"/>
    <x v="1"/>
    <x v="1"/>
    <x v="1"/>
    <x v="7"/>
    <s v="N"/>
    <s v="00 - N/A"/>
    <s v="10 - FONDO GENERAL"/>
    <s v="(en blanco)"/>
    <s v="99 - MULTIPROVINCIAL"/>
    <n v="10900000"/>
    <n v="750000"/>
  </r>
  <r>
    <s v="2024"/>
    <x v="0"/>
    <x v="0"/>
    <x v="0"/>
    <x v="0"/>
    <s v="6 - Tribunal Constitucional"/>
    <s v="0403 - TRIBUNAL CONSTITUCIONAL"/>
    <s v="0001 - TRIBUNAL CONSTITUCIONAL"/>
    <x v="0"/>
    <x v="1"/>
    <x v="1"/>
    <x v="1"/>
    <x v="8"/>
    <s v="N"/>
    <s v="00 - N/A"/>
    <s v="10 - FONDO GENERAL"/>
    <s v="(en blanco)"/>
    <s v="99 - MULTIPROVINCIAL"/>
    <n v="9300000"/>
    <n v="75000"/>
  </r>
  <r>
    <s v="2024"/>
    <x v="0"/>
    <x v="0"/>
    <x v="0"/>
    <x v="0"/>
    <s v="6 - Tribunal Constitucional"/>
    <s v="0403 - TRIBUNAL CONSTITUCIONAL"/>
    <s v="0001 - TRIBUNAL CONSTITUCIONAL"/>
    <x v="0"/>
    <x v="1"/>
    <x v="1"/>
    <x v="1"/>
    <x v="9"/>
    <s v="N"/>
    <s v="00 - N/A"/>
    <s v="10 - FONDO GENERAL"/>
    <s v="(en blanco)"/>
    <s v="99 - MULTIPROVINCIAL"/>
    <n v="14200000"/>
    <n v="2799999.99"/>
  </r>
  <r>
    <s v="2024"/>
    <x v="0"/>
    <x v="0"/>
    <x v="0"/>
    <x v="0"/>
    <s v="6 - Tribunal Constitucional"/>
    <s v="0403 - TRIBUNAL CONSTITUCIONAL"/>
    <s v="0001 - TRIBUNAL CONSTITUCIONAL"/>
    <x v="0"/>
    <x v="1"/>
    <x v="1"/>
    <x v="1"/>
    <x v="10"/>
    <s v="N"/>
    <s v="00 - N/A"/>
    <s v="10 - FONDO GENERAL"/>
    <s v="(en blanco)"/>
    <s v="99 - MULTIPROVINCIAL"/>
    <n v="110100000"/>
    <n v="36533903.009999998"/>
  </r>
  <r>
    <s v="2024"/>
    <x v="0"/>
    <x v="0"/>
    <x v="0"/>
    <x v="0"/>
    <s v="6 - Tribunal Constitucional"/>
    <s v="0403 - TRIBUNAL CONSTITUCIONAL"/>
    <s v="0001 - TRIBUNAL CONSTITUCIONAL"/>
    <x v="0"/>
    <x v="1"/>
    <x v="1"/>
    <x v="1"/>
    <x v="11"/>
    <s v="N"/>
    <s v="00 - N/A"/>
    <s v="10 - FONDO GENERAL"/>
    <s v="(en blanco)"/>
    <s v="99 - MULTIPROVINCIAL"/>
    <n v="21200000"/>
    <n v="5300000.01"/>
  </r>
  <r>
    <s v="2024"/>
    <x v="0"/>
    <x v="0"/>
    <x v="0"/>
    <x v="0"/>
    <s v="6 - Tribunal Constitucional"/>
    <s v="0403 - TRIBUNAL CONSTITUCIONAL"/>
    <s v="0001 - TRIBUNAL CONSTITUCIONAL"/>
    <x v="0"/>
    <x v="1"/>
    <x v="1"/>
    <x v="1"/>
    <x v="12"/>
    <s v="N"/>
    <s v="00 - N/A"/>
    <s v="10 - FONDO GENERAL"/>
    <s v="(en blanco)"/>
    <s v="99 - MULTIPROVINCIAL"/>
    <n v="106116202"/>
    <n v="19495145.969999999"/>
  </r>
  <r>
    <s v="2024"/>
    <x v="0"/>
    <x v="0"/>
    <x v="0"/>
    <x v="0"/>
    <s v="6 - Tribunal Constitucional"/>
    <s v="0403 - TRIBUNAL CONSTITUCIONAL"/>
    <s v="0001 - TRIBUNAL CONSTITUCIONAL"/>
    <x v="0"/>
    <x v="1"/>
    <x v="1"/>
    <x v="2"/>
    <x v="14"/>
    <s v="N"/>
    <s v="00 - N/A"/>
    <s v="10 - FONDO GENERAL"/>
    <s v="(en blanco)"/>
    <s v="99 - MULTIPROVINCIAL"/>
    <n v="31100000"/>
    <n v="5638594.4699999997"/>
  </r>
  <r>
    <s v="2024"/>
    <x v="0"/>
    <x v="0"/>
    <x v="0"/>
    <x v="0"/>
    <s v="6 - Tribunal Constitucional"/>
    <s v="0403 - TRIBUNAL CONSTITUCIONAL"/>
    <s v="0001 - TRIBUNAL CONSTITUCIONAL"/>
    <x v="0"/>
    <x v="1"/>
    <x v="1"/>
    <x v="2"/>
    <x v="16"/>
    <s v="N"/>
    <s v="00 - N/A"/>
    <s v="10 - FONDO GENERAL"/>
    <s v="(en blanco)"/>
    <s v="99 - MULTIPROVINCIAL"/>
    <n v="1900000"/>
    <n v="549999.99"/>
  </r>
  <r>
    <s v="2024"/>
    <x v="0"/>
    <x v="0"/>
    <x v="0"/>
    <x v="0"/>
    <s v="6 - Tribunal Constitucional"/>
    <s v="0403 - TRIBUNAL CONSTITUCIONAL"/>
    <s v="0001 - TRIBUNAL CONSTITUCIONAL"/>
    <x v="0"/>
    <x v="1"/>
    <x v="1"/>
    <x v="2"/>
    <x v="18"/>
    <s v="N"/>
    <s v="00 - N/A"/>
    <s v="10 - FONDO GENERAL"/>
    <s v="(en blanco)"/>
    <s v="99 - MULTIPROVINCIAL"/>
    <n v="5000000"/>
    <n v="1250000.01"/>
  </r>
  <r>
    <s v="2024"/>
    <x v="0"/>
    <x v="0"/>
    <x v="0"/>
    <x v="0"/>
    <s v="6 - Tribunal Constitucional"/>
    <s v="0403 - TRIBUNAL CONSTITUCIONAL"/>
    <s v="0001 - TRIBUNAL CONSTITUCIONAL"/>
    <x v="0"/>
    <x v="1"/>
    <x v="1"/>
    <x v="2"/>
    <x v="19"/>
    <s v="N"/>
    <s v="00 - N/A"/>
    <s v="10 - FONDO GENERAL"/>
    <s v="(en blanco)"/>
    <s v="99 - MULTIPROVINCIAL"/>
    <n v="949199"/>
    <n v="237299.76"/>
  </r>
  <r>
    <s v="2024"/>
    <x v="0"/>
    <x v="0"/>
    <x v="0"/>
    <x v="0"/>
    <s v="6 - Tribunal Constitucional"/>
    <s v="0403 - TRIBUNAL CONSTITUCIONAL"/>
    <s v="0001 - TRIBUNAL CONSTITUCIONAL"/>
    <x v="0"/>
    <x v="1"/>
    <x v="1"/>
    <x v="2"/>
    <x v="20"/>
    <s v="N"/>
    <s v="00 - N/A"/>
    <s v="10 - FONDO GENERAL"/>
    <s v="(en blanco)"/>
    <s v="99 - MULTIPROVINCIAL"/>
    <n v="29018800"/>
    <n v="12504700.02"/>
  </r>
  <r>
    <s v="2024"/>
    <x v="0"/>
    <x v="0"/>
    <x v="0"/>
    <x v="0"/>
    <s v="6 - Tribunal Constitucional"/>
    <s v="0403 - TRIBUNAL CONSTITUCIONAL"/>
    <s v="0001 - TRIBUNAL CONSTITUCIONAL"/>
    <x v="0"/>
    <x v="1"/>
    <x v="1"/>
    <x v="2"/>
    <x v="21"/>
    <s v="N"/>
    <s v="00 - N/A"/>
    <s v="10 - FONDO GENERAL"/>
    <s v="(en blanco)"/>
    <s v="99 - MULTIPROVINCIAL"/>
    <n v="9990609"/>
    <n v="2884056.7500000005"/>
  </r>
  <r>
    <s v="2024"/>
    <x v="0"/>
    <x v="0"/>
    <x v="0"/>
    <x v="0"/>
    <s v="7 - Defensor del Pueblo"/>
    <s v="0404 - DEFENSOR DEL PUEBLO"/>
    <s v="0001 - DEFENSOR DEL PUEBLO"/>
    <x v="0"/>
    <x v="1"/>
    <x v="1"/>
    <x v="0"/>
    <x v="0"/>
    <s v="N"/>
    <s v="00 - N/A"/>
    <s v="10 - FONDO GENERAL"/>
    <s v="(en blanco)"/>
    <s v="99 - MULTIPROVINCIAL"/>
    <n v="166228740"/>
    <n v="45868616.109999999"/>
  </r>
  <r>
    <s v="2024"/>
    <x v="0"/>
    <x v="0"/>
    <x v="0"/>
    <x v="0"/>
    <s v="7 - Defensor del Pueblo"/>
    <s v="0404 - DEFENSOR DEL PUEBLO"/>
    <s v="0001 - DEFENSOR DEL PUEBLO"/>
    <x v="0"/>
    <x v="1"/>
    <x v="1"/>
    <x v="0"/>
    <x v="1"/>
    <s v="N"/>
    <s v="00 - N/A"/>
    <s v="10 - FONDO GENERAL"/>
    <s v="(en blanco)"/>
    <s v="99 - MULTIPROVINCIAL"/>
    <n v="29689160"/>
    <n v="3009473.55"/>
  </r>
  <r>
    <s v="2024"/>
    <x v="0"/>
    <x v="0"/>
    <x v="0"/>
    <x v="0"/>
    <s v="7 - Defensor del Pueblo"/>
    <s v="0404 - DEFENSOR DEL PUEBLO"/>
    <s v="0001 - DEFENSOR DEL PUEBLO"/>
    <x v="0"/>
    <x v="1"/>
    <x v="1"/>
    <x v="0"/>
    <x v="2"/>
    <s v="N"/>
    <s v="00 - N/A"/>
    <s v="10 - FONDO GENERAL"/>
    <s v="(en blanco)"/>
    <s v="99 - MULTIPROVINCIAL"/>
    <n v="840000"/>
    <n v="210000"/>
  </r>
  <r>
    <s v="2024"/>
    <x v="0"/>
    <x v="0"/>
    <x v="0"/>
    <x v="0"/>
    <s v="7 - Defensor del Pueblo"/>
    <s v="0404 - DEFENSOR DEL PUEBLO"/>
    <s v="0001 - DEFENSOR DEL PUEBLO"/>
    <x v="0"/>
    <x v="1"/>
    <x v="1"/>
    <x v="0"/>
    <x v="3"/>
    <s v="N"/>
    <s v="00 - N/A"/>
    <s v="10 - FONDO GENERAL"/>
    <s v="(en blanco)"/>
    <s v="99 - MULTIPROVINCIAL"/>
    <n v="0"/>
    <n v="90000"/>
  </r>
  <r>
    <s v="2024"/>
    <x v="0"/>
    <x v="0"/>
    <x v="0"/>
    <x v="0"/>
    <s v="7 - Defensor del Pueblo"/>
    <s v="0404 - DEFENSOR DEL PUEBLO"/>
    <s v="0001 - DEFENSOR DEL PUEBLO"/>
    <x v="0"/>
    <x v="1"/>
    <x v="1"/>
    <x v="0"/>
    <x v="4"/>
    <s v="N"/>
    <s v="00 - N/A"/>
    <s v="10 - FONDO GENERAL"/>
    <s v="(en blanco)"/>
    <s v="99 - MULTIPROVINCIAL"/>
    <n v="17478486"/>
    <n v="6275806.6699999999"/>
  </r>
  <r>
    <s v="2024"/>
    <x v="0"/>
    <x v="0"/>
    <x v="0"/>
    <x v="0"/>
    <s v="7 - Defensor del Pueblo"/>
    <s v="0404 - DEFENSOR DEL PUEBLO"/>
    <s v="0001 - DEFENSOR DEL PUEBLO"/>
    <x v="0"/>
    <x v="1"/>
    <x v="1"/>
    <x v="1"/>
    <x v="5"/>
    <s v="N"/>
    <s v="00 - N/A"/>
    <s v="10 - FONDO GENERAL"/>
    <s v="(en blanco)"/>
    <s v="99 - MULTIPROVINCIAL"/>
    <n v="5025000"/>
    <n v="1436774.94"/>
  </r>
  <r>
    <s v="2024"/>
    <x v="0"/>
    <x v="0"/>
    <x v="0"/>
    <x v="0"/>
    <s v="7 - Defensor del Pueblo"/>
    <s v="0404 - DEFENSOR DEL PUEBLO"/>
    <s v="0001 - DEFENSOR DEL PUEBLO"/>
    <x v="0"/>
    <x v="1"/>
    <x v="1"/>
    <x v="1"/>
    <x v="6"/>
    <s v="N"/>
    <s v="00 - N/A"/>
    <s v="10 - FONDO GENERAL"/>
    <s v="(en blanco)"/>
    <s v="99 - MULTIPROVINCIAL"/>
    <n v="5600000"/>
    <n v="1317618.1399999999"/>
  </r>
  <r>
    <s v="2024"/>
    <x v="0"/>
    <x v="0"/>
    <x v="0"/>
    <x v="0"/>
    <s v="7 - Defensor del Pueblo"/>
    <s v="0404 - DEFENSOR DEL PUEBLO"/>
    <s v="0001 - DEFENSOR DEL PUEBLO"/>
    <x v="0"/>
    <x v="1"/>
    <x v="1"/>
    <x v="1"/>
    <x v="7"/>
    <s v="N"/>
    <s v="00 - N/A"/>
    <s v="10 - FONDO GENERAL"/>
    <s v="(en blanco)"/>
    <s v="99 - MULTIPROVINCIAL"/>
    <n v="5100000"/>
    <n v="542162.5"/>
  </r>
  <r>
    <s v="2024"/>
    <x v="0"/>
    <x v="0"/>
    <x v="0"/>
    <x v="0"/>
    <s v="7 - Defensor del Pueblo"/>
    <s v="0404 - DEFENSOR DEL PUEBLO"/>
    <s v="0001 - DEFENSOR DEL PUEBLO"/>
    <x v="0"/>
    <x v="1"/>
    <x v="1"/>
    <x v="1"/>
    <x v="8"/>
    <s v="N"/>
    <s v="00 - N/A"/>
    <s v="10 - FONDO GENERAL"/>
    <s v="(en blanco)"/>
    <s v="99 - MULTIPROVINCIAL"/>
    <n v="1250000"/>
    <n v="46419.44"/>
  </r>
  <r>
    <s v="2024"/>
    <x v="0"/>
    <x v="0"/>
    <x v="0"/>
    <x v="0"/>
    <s v="7 - Defensor del Pueblo"/>
    <s v="0404 - DEFENSOR DEL PUEBLO"/>
    <s v="0001 - DEFENSOR DEL PUEBLO"/>
    <x v="0"/>
    <x v="1"/>
    <x v="1"/>
    <x v="1"/>
    <x v="9"/>
    <s v="N"/>
    <s v="00 - N/A"/>
    <s v="10 - FONDO GENERAL"/>
    <s v="(en blanco)"/>
    <s v="99 - MULTIPROVINCIAL"/>
    <n v="6650000"/>
    <n v="4268539.9700000007"/>
  </r>
  <r>
    <s v="2024"/>
    <x v="0"/>
    <x v="0"/>
    <x v="0"/>
    <x v="0"/>
    <s v="7 - Defensor del Pueblo"/>
    <s v="0404 - DEFENSOR DEL PUEBLO"/>
    <s v="0001 - DEFENSOR DEL PUEBLO"/>
    <x v="0"/>
    <x v="1"/>
    <x v="1"/>
    <x v="1"/>
    <x v="10"/>
    <s v="N"/>
    <s v="00 - N/A"/>
    <s v="10 - FONDO GENERAL"/>
    <s v="(en blanco)"/>
    <s v="99 - MULTIPROVINCIAL"/>
    <n v="5300000"/>
    <n v="959068.85000000009"/>
  </r>
  <r>
    <s v="2024"/>
    <x v="0"/>
    <x v="0"/>
    <x v="0"/>
    <x v="0"/>
    <s v="7 - Defensor del Pueblo"/>
    <s v="0404 - DEFENSOR DEL PUEBLO"/>
    <s v="0001 - DEFENSOR DEL PUEBLO"/>
    <x v="0"/>
    <x v="1"/>
    <x v="1"/>
    <x v="1"/>
    <x v="11"/>
    <s v="N"/>
    <s v="00 - N/A"/>
    <s v="10 - FONDO GENERAL"/>
    <s v="(en blanco)"/>
    <s v="99 - MULTIPROVINCIAL"/>
    <n v="3175000"/>
    <n v="404919.41"/>
  </r>
  <r>
    <s v="2024"/>
    <x v="0"/>
    <x v="0"/>
    <x v="0"/>
    <x v="0"/>
    <s v="7 - Defensor del Pueblo"/>
    <s v="0404 - DEFENSOR DEL PUEBLO"/>
    <s v="0001 - DEFENSOR DEL PUEBLO"/>
    <x v="0"/>
    <x v="1"/>
    <x v="1"/>
    <x v="1"/>
    <x v="12"/>
    <s v="N"/>
    <s v="00 - N/A"/>
    <s v="10 - FONDO GENERAL"/>
    <s v="(en blanco)"/>
    <s v="99 - MULTIPROVINCIAL"/>
    <n v="49947242"/>
    <n v="2017332.5199999998"/>
  </r>
  <r>
    <s v="2024"/>
    <x v="0"/>
    <x v="0"/>
    <x v="0"/>
    <x v="0"/>
    <s v="7 - Defensor del Pueblo"/>
    <s v="0404 - DEFENSOR DEL PUEBLO"/>
    <s v="0001 - DEFENSOR DEL PUEBLO"/>
    <x v="0"/>
    <x v="1"/>
    <x v="1"/>
    <x v="1"/>
    <x v="13"/>
    <s v="N"/>
    <s v="00 - N/A"/>
    <s v="10 - FONDO GENERAL"/>
    <s v="(en blanco)"/>
    <s v="99 - MULTIPROVINCIAL"/>
    <n v="6750000"/>
    <n v="292018.87"/>
  </r>
  <r>
    <s v="2024"/>
    <x v="0"/>
    <x v="0"/>
    <x v="0"/>
    <x v="0"/>
    <s v="7 - Defensor del Pueblo"/>
    <s v="0404 - DEFENSOR DEL PUEBLO"/>
    <s v="0001 - DEFENSOR DEL PUEBLO"/>
    <x v="0"/>
    <x v="1"/>
    <x v="1"/>
    <x v="2"/>
    <x v="14"/>
    <s v="N"/>
    <s v="00 - N/A"/>
    <s v="10 - FONDO GENERAL"/>
    <s v="(en blanco)"/>
    <s v="99 - MULTIPROVINCIAL"/>
    <n v="620000"/>
    <n v="152853.39000000001"/>
  </r>
  <r>
    <s v="2024"/>
    <x v="0"/>
    <x v="0"/>
    <x v="0"/>
    <x v="0"/>
    <s v="7 - Defensor del Pueblo"/>
    <s v="0404 - DEFENSOR DEL PUEBLO"/>
    <s v="0001 - DEFENSOR DEL PUEBLO"/>
    <x v="0"/>
    <x v="1"/>
    <x v="1"/>
    <x v="2"/>
    <x v="15"/>
    <s v="N"/>
    <s v="00 - N/A"/>
    <s v="10 - FONDO GENERAL"/>
    <s v="(en blanco)"/>
    <s v="99 - MULTIPROVINCIAL"/>
    <n v="720000"/>
    <n v="0"/>
  </r>
  <r>
    <s v="2024"/>
    <x v="0"/>
    <x v="0"/>
    <x v="0"/>
    <x v="0"/>
    <s v="7 - Defensor del Pueblo"/>
    <s v="0404 - DEFENSOR DEL PUEBLO"/>
    <s v="0001 - DEFENSOR DEL PUEBLO"/>
    <x v="0"/>
    <x v="1"/>
    <x v="1"/>
    <x v="2"/>
    <x v="16"/>
    <s v="N"/>
    <s v="00 - N/A"/>
    <s v="10 - FONDO GENERAL"/>
    <s v="(en blanco)"/>
    <s v="99 - MULTIPROVINCIAL"/>
    <n v="750000"/>
    <n v="240130.94"/>
  </r>
  <r>
    <s v="2024"/>
    <x v="0"/>
    <x v="0"/>
    <x v="0"/>
    <x v="0"/>
    <s v="7 - Defensor del Pueblo"/>
    <s v="0404 - DEFENSOR DEL PUEBLO"/>
    <s v="0001 - DEFENSOR DEL PUEBLO"/>
    <x v="0"/>
    <x v="1"/>
    <x v="1"/>
    <x v="2"/>
    <x v="17"/>
    <s v="N"/>
    <s v="00 - N/A"/>
    <s v="10 - FONDO GENERAL"/>
    <s v="(en blanco)"/>
    <s v="99 - MULTIPROVINCIAL"/>
    <n v="25000"/>
    <n v="0"/>
  </r>
  <r>
    <s v="2024"/>
    <x v="0"/>
    <x v="0"/>
    <x v="0"/>
    <x v="0"/>
    <s v="7 - Defensor del Pueblo"/>
    <s v="0404 - DEFENSOR DEL PUEBLO"/>
    <s v="0001 - DEFENSOR DEL PUEBLO"/>
    <x v="0"/>
    <x v="1"/>
    <x v="1"/>
    <x v="2"/>
    <x v="18"/>
    <s v="N"/>
    <s v="00 - N/A"/>
    <s v="10 - FONDO GENERAL"/>
    <s v="(en blanco)"/>
    <s v="99 - MULTIPROVINCIAL"/>
    <n v="350000"/>
    <n v="0"/>
  </r>
  <r>
    <s v="2024"/>
    <x v="0"/>
    <x v="0"/>
    <x v="0"/>
    <x v="0"/>
    <s v="7 - Defensor del Pueblo"/>
    <s v="0404 - DEFENSOR DEL PUEBLO"/>
    <s v="0001 - DEFENSOR DEL PUEBLO"/>
    <x v="0"/>
    <x v="1"/>
    <x v="1"/>
    <x v="2"/>
    <x v="19"/>
    <s v="N"/>
    <s v="00 - N/A"/>
    <s v="10 - FONDO GENERAL"/>
    <s v="(en blanco)"/>
    <s v="99 - MULTIPROVINCIAL"/>
    <n v="100000"/>
    <n v="601.79999999999995"/>
  </r>
  <r>
    <s v="2024"/>
    <x v="0"/>
    <x v="0"/>
    <x v="0"/>
    <x v="0"/>
    <s v="7 - Defensor del Pueblo"/>
    <s v="0404 - DEFENSOR DEL PUEBLO"/>
    <s v="0001 - DEFENSOR DEL PUEBLO"/>
    <x v="0"/>
    <x v="1"/>
    <x v="1"/>
    <x v="2"/>
    <x v="20"/>
    <s v="N"/>
    <s v="00 - N/A"/>
    <s v="10 - FONDO GENERAL"/>
    <s v="(en blanco)"/>
    <s v="99 - MULTIPROVINCIAL"/>
    <n v="8720000"/>
    <n v="1867549.9599999997"/>
  </r>
  <r>
    <s v="2024"/>
    <x v="0"/>
    <x v="0"/>
    <x v="0"/>
    <x v="0"/>
    <s v="7 - Defensor del Pueblo"/>
    <s v="0404 - DEFENSOR DEL PUEBLO"/>
    <s v="0001 - DEFENSOR DEL PUEBLO"/>
    <x v="0"/>
    <x v="1"/>
    <x v="1"/>
    <x v="2"/>
    <x v="21"/>
    <s v="N"/>
    <s v="00 - N/A"/>
    <s v="10 - FONDO GENERAL"/>
    <s v="(en blanco)"/>
    <s v="99 - MULTIPROVINCIAL"/>
    <n v="8585000"/>
    <n v="926727.71000000031"/>
  </r>
  <r>
    <s v="2024"/>
    <x v="0"/>
    <x v="0"/>
    <x v="0"/>
    <x v="0"/>
    <s v="8 - Tribunal Superior Electoral (TSE)"/>
    <s v="0405 - TRIBUNAL SUPERIOR  ELECTORAL ( TSE)"/>
    <s v="0001 - TRIBUNAL SUPERIOR  ELECTORAL TSE"/>
    <x v="0"/>
    <x v="1"/>
    <x v="1"/>
    <x v="0"/>
    <x v="0"/>
    <s v="N"/>
    <s v="00 - N/A"/>
    <s v="10 - FONDO GENERAL"/>
    <s v="(en blanco)"/>
    <s v="99 - MULTIPROVINCIAL"/>
    <n v="557270922"/>
    <n v="135752633.74000001"/>
  </r>
  <r>
    <s v="2024"/>
    <x v="0"/>
    <x v="0"/>
    <x v="0"/>
    <x v="0"/>
    <s v="8 - Tribunal Superior Electoral (TSE)"/>
    <s v="0405 - TRIBUNAL SUPERIOR  ELECTORAL ( TSE)"/>
    <s v="0001 - TRIBUNAL SUPERIOR  ELECTORAL TSE"/>
    <x v="0"/>
    <x v="1"/>
    <x v="1"/>
    <x v="0"/>
    <x v="1"/>
    <s v="N"/>
    <s v="00 - N/A"/>
    <s v="10 - FONDO GENERAL"/>
    <s v="(en blanco)"/>
    <s v="99 - MULTIPROVINCIAL"/>
    <n v="111719830"/>
    <n v="26300000"/>
  </r>
  <r>
    <s v="2024"/>
    <x v="0"/>
    <x v="0"/>
    <x v="0"/>
    <x v="0"/>
    <s v="8 - Tribunal Superior Electoral (TSE)"/>
    <s v="0405 - TRIBUNAL SUPERIOR  ELECTORAL ( TSE)"/>
    <s v="0001 - TRIBUNAL SUPERIOR  ELECTORAL TSE"/>
    <x v="0"/>
    <x v="1"/>
    <x v="1"/>
    <x v="0"/>
    <x v="2"/>
    <s v="N"/>
    <s v="00 - N/A"/>
    <s v="10 - FONDO GENERAL"/>
    <s v="(en blanco)"/>
    <s v="99 - MULTIPROVINCIAL"/>
    <n v="8800000"/>
    <n v="4146676.25"/>
  </r>
  <r>
    <s v="2024"/>
    <x v="0"/>
    <x v="0"/>
    <x v="0"/>
    <x v="0"/>
    <s v="8 - Tribunal Superior Electoral (TSE)"/>
    <s v="0405 - TRIBUNAL SUPERIOR  ELECTORAL ( TSE)"/>
    <s v="0001 - TRIBUNAL SUPERIOR  ELECTORAL TSE"/>
    <x v="0"/>
    <x v="1"/>
    <x v="1"/>
    <x v="0"/>
    <x v="3"/>
    <s v="N"/>
    <s v="00 - N/A"/>
    <s v="10 - FONDO GENERAL"/>
    <s v="(en blanco)"/>
    <s v="99 - MULTIPROVINCIAL"/>
    <n v="0"/>
    <n v="1150000"/>
  </r>
  <r>
    <s v="2024"/>
    <x v="0"/>
    <x v="0"/>
    <x v="0"/>
    <x v="0"/>
    <s v="8 - Tribunal Superior Electoral (TSE)"/>
    <s v="0405 - TRIBUNAL SUPERIOR  ELECTORAL ( TSE)"/>
    <s v="0001 - TRIBUNAL SUPERIOR  ELECTORAL TSE"/>
    <x v="0"/>
    <x v="1"/>
    <x v="1"/>
    <x v="0"/>
    <x v="4"/>
    <s v="N"/>
    <s v="00 - N/A"/>
    <s v="10 - FONDO GENERAL"/>
    <s v="(en blanco)"/>
    <s v="99 - MULTIPROVINCIAL"/>
    <n v="78310000"/>
    <n v="19205837.009999998"/>
  </r>
  <r>
    <s v="2024"/>
    <x v="0"/>
    <x v="0"/>
    <x v="0"/>
    <x v="0"/>
    <s v="8 - Tribunal Superior Electoral (TSE)"/>
    <s v="0405 - TRIBUNAL SUPERIOR  ELECTORAL ( TSE)"/>
    <s v="0001 - TRIBUNAL SUPERIOR  ELECTORAL TSE"/>
    <x v="0"/>
    <x v="1"/>
    <x v="1"/>
    <x v="1"/>
    <x v="5"/>
    <s v="N"/>
    <s v="00 - N/A"/>
    <s v="10 - FONDO GENERAL"/>
    <s v="(en blanco)"/>
    <s v="99 - MULTIPROVINCIAL"/>
    <n v="15990000"/>
    <n v="3742000"/>
  </r>
  <r>
    <s v="2024"/>
    <x v="0"/>
    <x v="0"/>
    <x v="0"/>
    <x v="0"/>
    <s v="8 - Tribunal Superior Electoral (TSE)"/>
    <s v="0405 - TRIBUNAL SUPERIOR  ELECTORAL ( TSE)"/>
    <s v="0001 - TRIBUNAL SUPERIOR  ELECTORAL TSE"/>
    <x v="0"/>
    <x v="1"/>
    <x v="1"/>
    <x v="1"/>
    <x v="6"/>
    <s v="N"/>
    <s v="00 - N/A"/>
    <s v="10 - FONDO GENERAL"/>
    <s v="(en blanco)"/>
    <s v="99 - MULTIPROVINCIAL"/>
    <n v="6630000"/>
    <n v="2190000"/>
  </r>
  <r>
    <s v="2024"/>
    <x v="0"/>
    <x v="0"/>
    <x v="0"/>
    <x v="0"/>
    <s v="8 - Tribunal Superior Electoral (TSE)"/>
    <s v="0405 - TRIBUNAL SUPERIOR  ELECTORAL ( TSE)"/>
    <s v="0001 - TRIBUNAL SUPERIOR  ELECTORAL TSE"/>
    <x v="0"/>
    <x v="1"/>
    <x v="1"/>
    <x v="1"/>
    <x v="7"/>
    <s v="N"/>
    <s v="00 - N/A"/>
    <s v="10 - FONDO GENERAL"/>
    <s v="(en blanco)"/>
    <s v="99 - MULTIPROVINCIAL"/>
    <n v="6000000"/>
    <n v="5100000"/>
  </r>
  <r>
    <s v="2024"/>
    <x v="0"/>
    <x v="0"/>
    <x v="0"/>
    <x v="0"/>
    <s v="8 - Tribunal Superior Electoral (TSE)"/>
    <s v="0405 - TRIBUNAL SUPERIOR  ELECTORAL ( TSE)"/>
    <s v="0001 - TRIBUNAL SUPERIOR  ELECTORAL TSE"/>
    <x v="0"/>
    <x v="1"/>
    <x v="1"/>
    <x v="1"/>
    <x v="8"/>
    <s v="N"/>
    <s v="00 - N/A"/>
    <s v="10 - FONDO GENERAL"/>
    <s v="(en blanco)"/>
    <s v="99 - MULTIPROVINCIAL"/>
    <n v="1750000"/>
    <n v="1256600"/>
  </r>
  <r>
    <s v="2024"/>
    <x v="0"/>
    <x v="0"/>
    <x v="0"/>
    <x v="0"/>
    <s v="8 - Tribunal Superior Electoral (TSE)"/>
    <s v="0405 - TRIBUNAL SUPERIOR  ELECTORAL ( TSE)"/>
    <s v="0001 - TRIBUNAL SUPERIOR  ELECTORAL TSE"/>
    <x v="0"/>
    <x v="1"/>
    <x v="1"/>
    <x v="1"/>
    <x v="9"/>
    <s v="N"/>
    <s v="00 - N/A"/>
    <s v="10 - FONDO GENERAL"/>
    <s v="(en blanco)"/>
    <s v="99 - MULTIPROVINCIAL"/>
    <n v="4640003"/>
    <n v="1150000"/>
  </r>
  <r>
    <s v="2024"/>
    <x v="0"/>
    <x v="0"/>
    <x v="0"/>
    <x v="0"/>
    <s v="8 - Tribunal Superior Electoral (TSE)"/>
    <s v="0405 - TRIBUNAL SUPERIOR  ELECTORAL ( TSE)"/>
    <s v="0001 - TRIBUNAL SUPERIOR  ELECTORAL TSE"/>
    <x v="0"/>
    <x v="1"/>
    <x v="1"/>
    <x v="1"/>
    <x v="10"/>
    <s v="N"/>
    <s v="00 - N/A"/>
    <s v="10 - FONDO GENERAL"/>
    <s v="(en blanco)"/>
    <s v="99 - MULTIPROVINCIAL"/>
    <n v="60144080"/>
    <n v="10871369"/>
  </r>
  <r>
    <s v="2024"/>
    <x v="0"/>
    <x v="0"/>
    <x v="0"/>
    <x v="0"/>
    <s v="8 - Tribunal Superior Electoral (TSE)"/>
    <s v="0405 - TRIBUNAL SUPERIOR  ELECTORAL ( TSE)"/>
    <s v="0001 - TRIBUNAL SUPERIOR  ELECTORAL TSE"/>
    <x v="0"/>
    <x v="1"/>
    <x v="1"/>
    <x v="1"/>
    <x v="11"/>
    <s v="N"/>
    <s v="00 - N/A"/>
    <s v="10 - FONDO GENERAL"/>
    <s v="(en blanco)"/>
    <s v="99 - MULTIPROVINCIAL"/>
    <n v="12400000"/>
    <n v="1209000"/>
  </r>
  <r>
    <s v="2024"/>
    <x v="0"/>
    <x v="0"/>
    <x v="0"/>
    <x v="0"/>
    <s v="8 - Tribunal Superior Electoral (TSE)"/>
    <s v="0405 - TRIBUNAL SUPERIOR  ELECTORAL ( TSE)"/>
    <s v="0001 - TRIBUNAL SUPERIOR  ELECTORAL TSE"/>
    <x v="0"/>
    <x v="1"/>
    <x v="1"/>
    <x v="1"/>
    <x v="12"/>
    <s v="N"/>
    <s v="00 - N/A"/>
    <s v="10 - FONDO GENERAL"/>
    <s v="(en blanco)"/>
    <s v="99 - MULTIPROVINCIAL"/>
    <n v="26583384"/>
    <n v="10290400"/>
  </r>
  <r>
    <s v="2024"/>
    <x v="0"/>
    <x v="0"/>
    <x v="0"/>
    <x v="0"/>
    <s v="8 - Tribunal Superior Electoral (TSE)"/>
    <s v="0405 - TRIBUNAL SUPERIOR  ELECTORAL ( TSE)"/>
    <s v="0001 - TRIBUNAL SUPERIOR  ELECTORAL TSE"/>
    <x v="0"/>
    <x v="1"/>
    <x v="1"/>
    <x v="1"/>
    <x v="13"/>
    <s v="N"/>
    <s v="00 - N/A"/>
    <s v="10 - FONDO GENERAL"/>
    <s v="(en blanco)"/>
    <s v="99 - MULTIPROVINCIAL"/>
    <n v="7900000"/>
    <n v="2300000"/>
  </r>
  <r>
    <s v="2024"/>
    <x v="0"/>
    <x v="0"/>
    <x v="0"/>
    <x v="0"/>
    <s v="8 - Tribunal Superior Electoral (TSE)"/>
    <s v="0405 - TRIBUNAL SUPERIOR  ELECTORAL ( TSE)"/>
    <s v="0001 - TRIBUNAL SUPERIOR  ELECTORAL TSE"/>
    <x v="0"/>
    <x v="1"/>
    <x v="1"/>
    <x v="2"/>
    <x v="14"/>
    <s v="N"/>
    <s v="00 - N/A"/>
    <s v="10 - FONDO GENERAL"/>
    <s v="(en blanco)"/>
    <s v="99 - MULTIPROVINCIAL"/>
    <n v="3121000"/>
    <n v="1505000"/>
  </r>
  <r>
    <s v="2024"/>
    <x v="0"/>
    <x v="0"/>
    <x v="0"/>
    <x v="0"/>
    <s v="8 - Tribunal Superior Electoral (TSE)"/>
    <s v="0405 - TRIBUNAL SUPERIOR  ELECTORAL ( TSE)"/>
    <s v="0001 - TRIBUNAL SUPERIOR  ELECTORAL TSE"/>
    <x v="0"/>
    <x v="1"/>
    <x v="1"/>
    <x v="2"/>
    <x v="15"/>
    <s v="N"/>
    <s v="00 - N/A"/>
    <s v="10 - FONDO GENERAL"/>
    <s v="(en blanco)"/>
    <s v="99 - MULTIPROVINCIAL"/>
    <n v="550000"/>
    <n v="245000"/>
  </r>
  <r>
    <s v="2024"/>
    <x v="0"/>
    <x v="0"/>
    <x v="0"/>
    <x v="0"/>
    <s v="8 - Tribunal Superior Electoral (TSE)"/>
    <s v="0405 - TRIBUNAL SUPERIOR  ELECTORAL ( TSE)"/>
    <s v="0001 - TRIBUNAL SUPERIOR  ELECTORAL TSE"/>
    <x v="0"/>
    <x v="1"/>
    <x v="1"/>
    <x v="2"/>
    <x v="16"/>
    <s v="N"/>
    <s v="00 - N/A"/>
    <s v="10 - FONDO GENERAL"/>
    <s v="(en blanco)"/>
    <s v="99 - MULTIPROVINCIAL"/>
    <n v="1051000"/>
    <n v="460000"/>
  </r>
  <r>
    <s v="2024"/>
    <x v="0"/>
    <x v="0"/>
    <x v="0"/>
    <x v="0"/>
    <s v="8 - Tribunal Superior Electoral (TSE)"/>
    <s v="0405 - TRIBUNAL SUPERIOR  ELECTORAL ( TSE)"/>
    <s v="0001 - TRIBUNAL SUPERIOR  ELECTORAL TSE"/>
    <x v="0"/>
    <x v="1"/>
    <x v="1"/>
    <x v="2"/>
    <x v="17"/>
    <s v="N"/>
    <s v="00 - N/A"/>
    <s v="10 - FONDO GENERAL"/>
    <s v="(en blanco)"/>
    <s v="99 - MULTIPROVINCIAL"/>
    <n v="100000"/>
    <n v="5000"/>
  </r>
  <r>
    <s v="2024"/>
    <x v="0"/>
    <x v="0"/>
    <x v="0"/>
    <x v="0"/>
    <s v="8 - Tribunal Superior Electoral (TSE)"/>
    <s v="0405 - TRIBUNAL SUPERIOR  ELECTORAL ( TSE)"/>
    <s v="0001 - TRIBUNAL SUPERIOR  ELECTORAL TSE"/>
    <x v="0"/>
    <x v="1"/>
    <x v="1"/>
    <x v="2"/>
    <x v="18"/>
    <s v="N"/>
    <s v="00 - N/A"/>
    <s v="10 - FONDO GENERAL"/>
    <s v="(en blanco)"/>
    <s v="99 - MULTIPROVINCIAL"/>
    <n v="1199000"/>
    <n v="265000"/>
  </r>
  <r>
    <s v="2024"/>
    <x v="0"/>
    <x v="0"/>
    <x v="0"/>
    <x v="0"/>
    <s v="8 - Tribunal Superior Electoral (TSE)"/>
    <s v="0405 - TRIBUNAL SUPERIOR  ELECTORAL ( TSE)"/>
    <s v="0001 - TRIBUNAL SUPERIOR  ELECTORAL TSE"/>
    <x v="0"/>
    <x v="1"/>
    <x v="1"/>
    <x v="2"/>
    <x v="19"/>
    <s v="N"/>
    <s v="00 - N/A"/>
    <s v="10 - FONDO GENERAL"/>
    <s v="(en blanco)"/>
    <s v="99 - MULTIPROVINCIAL"/>
    <n v="1800000"/>
    <n v="590000"/>
  </r>
  <r>
    <s v="2024"/>
    <x v="0"/>
    <x v="0"/>
    <x v="0"/>
    <x v="0"/>
    <s v="8 - Tribunal Superior Electoral (TSE)"/>
    <s v="0405 - TRIBUNAL SUPERIOR  ELECTORAL ( TSE)"/>
    <s v="0001 - TRIBUNAL SUPERIOR  ELECTORAL TSE"/>
    <x v="0"/>
    <x v="1"/>
    <x v="1"/>
    <x v="2"/>
    <x v="20"/>
    <s v="N"/>
    <s v="00 - N/A"/>
    <s v="10 - FONDO GENERAL"/>
    <s v="(en blanco)"/>
    <s v="99 - MULTIPROVINCIAL"/>
    <n v="15100000"/>
    <n v="3790332"/>
  </r>
  <r>
    <s v="2024"/>
    <x v="0"/>
    <x v="0"/>
    <x v="0"/>
    <x v="0"/>
    <s v="8 - Tribunal Superior Electoral (TSE)"/>
    <s v="0405 - TRIBUNAL SUPERIOR  ELECTORAL ( TSE)"/>
    <s v="0001 - TRIBUNAL SUPERIOR  ELECTORAL TSE"/>
    <x v="0"/>
    <x v="1"/>
    <x v="1"/>
    <x v="2"/>
    <x v="21"/>
    <s v="N"/>
    <s v="00 - N/A"/>
    <s v="10 - FONDO GENERAL"/>
    <s v="(en blanco)"/>
    <s v="99 - MULTIPROVINCIAL"/>
    <n v="9600999"/>
    <n v="1270166"/>
  </r>
  <r>
    <s v="2024"/>
    <x v="0"/>
    <x v="0"/>
    <x v="0"/>
    <x v="1"/>
    <s v="1 - Poder Legislativo"/>
    <s v="0102 - CÁMARA DE DIPUTADOS"/>
    <s v="0001 - CÁMARA DE DIPUTADOS"/>
    <x v="0"/>
    <x v="0"/>
    <x v="0"/>
    <x v="4"/>
    <x v="24"/>
    <s v="N"/>
    <s v="00 - N/A"/>
    <s v="10 - FONDO GENERAL"/>
    <s v="(en blanco)"/>
    <s v="99 - MULTIPROVINCIAL"/>
    <n v="5000000"/>
    <n v="5029000"/>
  </r>
  <r>
    <s v="2024"/>
    <x v="0"/>
    <x v="0"/>
    <x v="0"/>
    <x v="1"/>
    <s v="2 - Poder Ejecutivo"/>
    <s v="0202 - MINISTERIO DE  INTERIOR Y POLICÍA"/>
    <s v="0001 - MINISTERIO DE INTERIOR Y POLICIA"/>
    <x v="0"/>
    <x v="1"/>
    <x v="22"/>
    <x v="4"/>
    <x v="24"/>
    <s v="N"/>
    <s v="00 - N/A"/>
    <s v="10 - FONDO GENERAL"/>
    <s v="(en blanco)"/>
    <s v="99 - MULTIPROVINCIAL"/>
    <n v="3899027"/>
    <n v="0"/>
  </r>
  <r>
    <s v="2024"/>
    <x v="0"/>
    <x v="0"/>
    <x v="0"/>
    <x v="1"/>
    <s v="2 - Poder Ejecutivo"/>
    <s v="0203 - MINISTERIO DE DEFENSA"/>
    <s v="0001 - MINISTERIO DE DEFENSA"/>
    <x v="2"/>
    <x v="4"/>
    <x v="27"/>
    <x v="4"/>
    <x v="24"/>
    <s v="N"/>
    <s v="00 - N/A"/>
    <s v="10 - FONDO GENERAL"/>
    <s v="(en blanco)"/>
    <s v="99 - MULTIPROVINCIAL"/>
    <n v="9341796854"/>
    <n v="1925277102.8600001"/>
  </r>
  <r>
    <s v="2024"/>
    <x v="0"/>
    <x v="0"/>
    <x v="0"/>
    <x v="1"/>
    <s v="2 - Poder Ejecutivo"/>
    <s v="0206 - MINISTERIO DE EDUCACIÓN"/>
    <s v="0005 - INSTITUTO NACIONAL DE BIENESTAR MAGISTERIAL"/>
    <x v="2"/>
    <x v="4"/>
    <x v="27"/>
    <x v="4"/>
    <x v="24"/>
    <s v="N"/>
    <s v="00 - N/A"/>
    <s v="10 - FONDO GENERAL"/>
    <s v="(en blanco)"/>
    <s v="99 - MULTIPROVINCIAL"/>
    <n v="20535693475"/>
    <n v="4786215253.9399996"/>
  </r>
  <r>
    <s v="2024"/>
    <x v="0"/>
    <x v="0"/>
    <x v="0"/>
    <x v="1"/>
    <s v="2 - Poder Ejecutivo"/>
    <s v="0999 - ADMINISTRACION DE OBLIGACIONES DEL TESORO NACIONAL"/>
    <s v="0001 - MINISTERIO DE HACIENDA (OBLIGACIONES DEL TESORO)"/>
    <x v="2"/>
    <x v="4"/>
    <x v="27"/>
    <x v="4"/>
    <x v="24"/>
    <s v="N"/>
    <s v="00 - N/A"/>
    <s v="10 - FONDO GENERAL"/>
    <s v="(en blanco)"/>
    <s v="99 - MULTIPROVINCIAL"/>
    <n v="43127947245"/>
    <n v="10444466860.24"/>
  </r>
  <r>
    <s v="2024"/>
    <x v="0"/>
    <x v="0"/>
    <x v="0"/>
    <x v="1"/>
    <s v="3 - Poder Judicial"/>
    <s v="0301 - PODER JUDICIAL"/>
    <s v="0001 - CONSEJO DEL PODER JUDICIAL"/>
    <x v="2"/>
    <x v="4"/>
    <x v="27"/>
    <x v="4"/>
    <x v="24"/>
    <s v="N"/>
    <s v="00 - N/A"/>
    <s v="10 - FONDO GENERAL"/>
    <s v="(en blanco)"/>
    <s v="99 - MULTIPROVINCIAL"/>
    <n v="383633960"/>
    <n v="95908488"/>
  </r>
  <r>
    <s v="2024"/>
    <x v="0"/>
    <x v="0"/>
    <x v="0"/>
    <x v="1"/>
    <s v="6 - Tribunal Constitucional"/>
    <s v="0403 - TRIBUNAL CONSTITUCIONAL"/>
    <s v="0001 - TRIBUNAL CONSTITUCIONAL"/>
    <x v="0"/>
    <x v="1"/>
    <x v="1"/>
    <x v="4"/>
    <x v="24"/>
    <s v="N"/>
    <s v="00 - N/A"/>
    <s v="10 - FONDO GENERAL"/>
    <s v="(en blanco)"/>
    <s v="99 - MULTIPROVINCIAL"/>
    <n v="138000000"/>
    <n v="34500000"/>
  </r>
  <r>
    <s v="2024"/>
    <x v="0"/>
    <x v="0"/>
    <x v="0"/>
    <x v="2"/>
    <s v="2 - Poder Ejecutivo"/>
    <s v="0998 - ADMINISTRACION DE DEUDA PUBLICA Y ACTIVOS FINANCIEROS"/>
    <s v="0001 - MINISTERIO  DE HACIENDA (DEUDA PUBLICA)"/>
    <x v="4"/>
    <x v="21"/>
    <x v="89"/>
    <x v="3"/>
    <x v="25"/>
    <s v="N"/>
    <s v="00 - N/A"/>
    <s v="10 - FONDO GENERAL"/>
    <s v="(en blanco)"/>
    <s v="99 - MULTIPROVINCIAL"/>
    <n v="55745353306"/>
    <n v="2117422138.5"/>
  </r>
  <r>
    <s v="2024"/>
    <x v="0"/>
    <x v="0"/>
    <x v="0"/>
    <x v="2"/>
    <s v="2 - Poder Ejecutivo"/>
    <s v="0998 - ADMINISTRACION DE DEUDA PUBLICA Y ACTIVOS FINANCIEROS"/>
    <s v="0001 - MINISTERIO  DE HACIENDA (DEUDA PUBLICA)"/>
    <x v="4"/>
    <x v="21"/>
    <x v="89"/>
    <x v="3"/>
    <x v="25"/>
    <s v="N"/>
    <s v="00 - N/A"/>
    <s v="50 - CRÉDITO INTERNO"/>
    <s v="(en blanco)"/>
    <s v="99 - MULTIPROVINCIAL"/>
    <n v="40711861665"/>
    <n v="19051026656.57"/>
  </r>
  <r>
    <s v="2024"/>
    <x v="0"/>
    <x v="0"/>
    <x v="0"/>
    <x v="2"/>
    <s v="2 - Poder Ejecutivo"/>
    <s v="0998 - ADMINISTRACION DE DEUDA PUBLICA Y ACTIVOS FINANCIEROS"/>
    <s v="0001 - MINISTERIO  DE HACIENDA (DEUDA PUBLICA)"/>
    <x v="4"/>
    <x v="21"/>
    <x v="89"/>
    <x v="3"/>
    <x v="25"/>
    <s v="N"/>
    <s v="00 - N/A"/>
    <s v="60 - CREDITO EXTERNO"/>
    <s v="(en blanco)"/>
    <s v="99 - MULTIPROVINCIAL"/>
    <n v="5379257156"/>
    <n v="0"/>
  </r>
  <r>
    <s v="2024"/>
    <x v="0"/>
    <x v="0"/>
    <x v="0"/>
    <x v="2"/>
    <s v="2 - Poder Ejecutivo"/>
    <s v="0998 - ADMINISTRACION DE DEUDA PUBLICA Y ACTIVOS FINANCIEROS"/>
    <s v="0001 - MINISTERIO  DE HACIENDA (DEUDA PUBLICA)"/>
    <x v="4"/>
    <x v="21"/>
    <x v="89"/>
    <x v="3"/>
    <x v="26"/>
    <s v="N"/>
    <s v="00 - N/A"/>
    <s v="10 - FONDO GENERAL"/>
    <s v="(en blanco)"/>
    <s v="99 - MULTIPROVINCIAL"/>
    <n v="23000000000"/>
    <n v="4638737250"/>
  </r>
  <r>
    <s v="2024"/>
    <x v="0"/>
    <x v="0"/>
    <x v="0"/>
    <x v="2"/>
    <s v="2 - Poder Ejecutivo"/>
    <s v="0998 - ADMINISTRACION DE DEUDA PUBLICA Y ACTIVOS FINANCIEROS"/>
    <s v="0001 - MINISTERIO  DE HACIENDA (DEUDA PUBLICA)"/>
    <x v="4"/>
    <x v="21"/>
    <x v="89"/>
    <x v="3"/>
    <x v="26"/>
    <s v="N"/>
    <s v="00 - N/A"/>
    <s v="20 - FONDOS CON DESTINO ESPECÍFICO"/>
    <s v="(en blanco)"/>
    <s v="99 - MULTIPROVINCIAL"/>
    <n v="48439540612"/>
    <n v="48068800866.370003"/>
  </r>
  <r>
    <s v="2024"/>
    <x v="0"/>
    <x v="0"/>
    <x v="0"/>
    <x v="2"/>
    <s v="2 - Poder Ejecutivo"/>
    <s v="0998 - ADMINISTRACION DE DEUDA PUBLICA Y ACTIVOS FINANCIEROS"/>
    <s v="0001 - MINISTERIO  DE HACIENDA (DEUDA PUBLICA)"/>
    <x v="4"/>
    <x v="21"/>
    <x v="89"/>
    <x v="3"/>
    <x v="26"/>
    <s v="N"/>
    <s v="00 - N/A"/>
    <s v="50 - CRÉDITO INTERNO"/>
    <s v="(en blanco)"/>
    <s v="99 - MULTIPROVINCIAL"/>
    <n v="48769779461"/>
    <n v="0"/>
  </r>
  <r>
    <s v="2024"/>
    <x v="0"/>
    <x v="0"/>
    <x v="0"/>
    <x v="2"/>
    <s v="2 - Poder Ejecutivo"/>
    <s v="0998 - ADMINISTRACION DE DEUDA PUBLICA Y ACTIVOS FINANCIEROS"/>
    <s v="0001 - MINISTERIO  DE HACIENDA (DEUDA PUBLICA)"/>
    <x v="4"/>
    <x v="21"/>
    <x v="89"/>
    <x v="3"/>
    <x v="26"/>
    <s v="N"/>
    <s v="00 - N/A"/>
    <s v="60 - CREDITO EXTERNO"/>
    <s v="(en blanco)"/>
    <s v="99 - MULTIPROVINCIAL"/>
    <n v="40000000000"/>
    <n v="6106561014.7299995"/>
  </r>
  <r>
    <s v="2024"/>
    <x v="0"/>
    <x v="0"/>
    <x v="0"/>
    <x v="2"/>
    <s v="2 - Poder Ejecutivo"/>
    <s v="0998 - ADMINISTRACION DE DEUDA PUBLICA Y ACTIVOS FINANCIEROS"/>
    <s v="0001 - MINISTERIO  DE HACIENDA (DEUDA PUBLICA)"/>
    <x v="4"/>
    <x v="21"/>
    <x v="89"/>
    <x v="3"/>
    <x v="27"/>
    <s v="N"/>
    <s v="00 - N/A"/>
    <s v="10 - FONDO GENERAL"/>
    <s v="(en blanco)"/>
    <s v="99 - MULTIPROVINCIAL"/>
    <n v="55958311"/>
    <n v="10907611.130000001"/>
  </r>
  <r>
    <s v="2024"/>
    <x v="0"/>
    <x v="0"/>
    <x v="0"/>
    <x v="2"/>
    <s v="2 - Poder Ejecutivo"/>
    <s v="0998 - ADMINISTRACION DE DEUDA PUBLICA Y ACTIVOS FINANCIEROS"/>
    <s v="0001 - MINISTERIO  DE HACIENDA (DEUDA PUBLICA)"/>
    <x v="4"/>
    <x v="21"/>
    <x v="89"/>
    <x v="3"/>
    <x v="27"/>
    <s v="N"/>
    <s v="00 - N/A"/>
    <s v="60 - CREDITO EXTERNO"/>
    <s v="(en blanco)"/>
    <s v="99 - MULTIPROVINCIAL"/>
    <n v="1651311794"/>
    <n v="269970924.23999995"/>
  </r>
  <r>
    <s v="2024"/>
    <x v="0"/>
    <x v="0"/>
    <x v="0"/>
    <x v="2"/>
    <s v="4 - Junta Central Electoral"/>
    <s v="0401 - JUNTA CENTRAL ELECTORAL"/>
    <s v="0001 - JUNTA CENTRAL ELECTORAL"/>
    <x v="0"/>
    <x v="0"/>
    <x v="88"/>
    <x v="3"/>
    <x v="25"/>
    <s v="N"/>
    <s v="00 - N/A"/>
    <s v="10 - FONDO GENERAL"/>
    <s v="(en blanco)"/>
    <s v="99 - MULTIPROVINCIAL"/>
    <n v="63732000"/>
    <n v="15933000"/>
  </r>
  <r>
    <s v="2024"/>
    <x v="0"/>
    <x v="0"/>
    <x v="0"/>
    <x v="3"/>
    <s v="2 - Poder Ejecutivo"/>
    <s v="0210 - MINISTERIO DE AGRICULTURA"/>
    <s v="0001 - MINISTERIO DE AGRICULTURA"/>
    <x v="1"/>
    <x v="12"/>
    <x v="32"/>
    <x v="4"/>
    <x v="28"/>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4"/>
    <x v="4"/>
    <x v="28"/>
    <s v="N"/>
    <s v="00 - N/A"/>
    <s v="10 - FONDO GENERAL"/>
    <s v="(en blanco)"/>
    <s v="99 - MULTIPROVINCIAL"/>
    <n v="8097491431"/>
    <n v="2588096493.4699998"/>
  </r>
  <r>
    <s v="2024"/>
    <x v="0"/>
    <x v="0"/>
    <x v="0"/>
    <x v="3"/>
    <s v="2 - Poder Ejecutivo"/>
    <s v="0212 - MINISTERIO DE INDUSTRIA, COMERCIO Y MIPYMES (MICM)"/>
    <s v="0001 - MINISTERIO DE INDUSTRIA, COMERCIO y MIPYMES (MICM)"/>
    <x v="1"/>
    <x v="2"/>
    <x v="54"/>
    <x v="4"/>
    <x v="28"/>
    <s v="N"/>
    <s v="00 - N/A"/>
    <s v="50 - CRÉDITO INTERNO"/>
    <s v="(en blanco)"/>
    <s v="99 - MULTIPROVINCIAL"/>
    <n v="5802508569"/>
    <n v="1055361830.0799999"/>
  </r>
  <r>
    <s v="2024"/>
    <x v="0"/>
    <x v="0"/>
    <x v="0"/>
    <x v="3"/>
    <s v="2 - Poder Ejecutivo"/>
    <s v="0213 - MINISTERIO DE TURISMO"/>
    <s v="0001 - MINISTERIO DE TURISMO"/>
    <x v="1"/>
    <x v="17"/>
    <x v="64"/>
    <x v="4"/>
    <x v="28"/>
    <s v="N"/>
    <s v="00 - N/A"/>
    <s v="10 - FONDO GENERAL"/>
    <s v="(en blanco)"/>
    <s v="99 - MULTIPROVINCIAL"/>
    <n v="1850000"/>
    <n v="0"/>
  </r>
  <r>
    <s v="2024"/>
    <x v="0"/>
    <x v="0"/>
    <x v="0"/>
    <x v="4"/>
    <s v="1 - Poder Legislativo"/>
    <s v="0101 - SENADO DE LA REPÚBLICA"/>
    <s v="0001 - SENADO DE LA REPÚBLICA DOMINICANA"/>
    <x v="0"/>
    <x v="0"/>
    <x v="0"/>
    <x v="4"/>
    <x v="24"/>
    <s v="N"/>
    <s v="00 - N/A"/>
    <s v="10 - FONDO GENERAL"/>
    <s v="(en blanco)"/>
    <s v="99 - MULTIPROVINCIAL"/>
    <n v="7200000"/>
    <n v="4299996"/>
  </r>
  <r>
    <s v="2024"/>
    <x v="0"/>
    <x v="0"/>
    <x v="0"/>
    <x v="4"/>
    <s v="1 - Poder Legislativo"/>
    <s v="0101 - SENADO DE LA REPÚBLICA"/>
    <s v="0001 - SENADO DE LA REPÚBLICA DOMINICANA"/>
    <x v="0"/>
    <x v="13"/>
    <x v="36"/>
    <x v="4"/>
    <x v="29"/>
    <s v="N"/>
    <s v="00 - N/A"/>
    <s v="10 - FONDO GENERAL"/>
    <s v="(en blanco)"/>
    <s v="99 - MULTIPROVINCIAL"/>
    <n v="2000000"/>
    <n v="500001"/>
  </r>
  <r>
    <s v="2024"/>
    <x v="0"/>
    <x v="0"/>
    <x v="0"/>
    <x v="4"/>
    <s v="1 - Poder Legislativo"/>
    <s v="0101 - SENADO DE LA REPÚBLICA"/>
    <s v="0001 - SENADO DE LA REPÚBLICA DOMINICANA"/>
    <x v="2"/>
    <x v="10"/>
    <x v="39"/>
    <x v="4"/>
    <x v="24"/>
    <s v="N"/>
    <s v="00 - N/A"/>
    <s v="10 - FONDO GENERAL"/>
    <s v="(en blanco)"/>
    <s v="99 - MULTIPROVINCIAL"/>
    <n v="2000000"/>
    <n v="499998"/>
  </r>
  <r>
    <s v="2024"/>
    <x v="0"/>
    <x v="0"/>
    <x v="0"/>
    <x v="4"/>
    <s v="1 - Poder Legislativo"/>
    <s v="0101 - SENADO DE LA REPÚBLICA"/>
    <s v="0001 - SENADO DE LA REPÚBLICA DOMINICANA"/>
    <x v="2"/>
    <x v="4"/>
    <x v="6"/>
    <x v="4"/>
    <x v="24"/>
    <s v="N"/>
    <s v="00 - N/A"/>
    <s v="10 - FONDO GENERAL"/>
    <s v="(en blanco)"/>
    <s v="99 - MULTIPROVINCIAL"/>
    <n v="379000000"/>
    <n v="100124997"/>
  </r>
  <r>
    <s v="2024"/>
    <x v="0"/>
    <x v="0"/>
    <x v="0"/>
    <x v="4"/>
    <s v="1 - Poder Legislativo"/>
    <s v="0102 - CÁMARA DE DIPUTADOS"/>
    <s v="0001 - CÁMARA DE DIPUTADOS"/>
    <x v="0"/>
    <x v="0"/>
    <x v="0"/>
    <x v="4"/>
    <x v="24"/>
    <s v="N"/>
    <s v="00 - N/A"/>
    <s v="10 - FONDO GENERAL"/>
    <s v="(en blanco)"/>
    <s v="99 - MULTIPROVINCIAL"/>
    <n v="7500000"/>
    <n v="5546833.3300000001"/>
  </r>
  <r>
    <s v="2024"/>
    <x v="0"/>
    <x v="0"/>
    <x v="0"/>
    <x v="4"/>
    <s v="1 - Poder Legislativo"/>
    <s v="0102 - CÁMARA DE DIPUTADOS"/>
    <s v="0001 - CÁMARA DE DIPUTADOS"/>
    <x v="0"/>
    <x v="13"/>
    <x v="36"/>
    <x v="4"/>
    <x v="29"/>
    <s v="N"/>
    <s v="00 - N/A"/>
    <s v="10 - FONDO GENERAL"/>
    <s v="(en blanco)"/>
    <s v="99 - MULTIPROVINCIAL"/>
    <n v="100749814"/>
    <n v="25187451.839999996"/>
  </r>
  <r>
    <s v="2024"/>
    <x v="0"/>
    <x v="0"/>
    <x v="0"/>
    <x v="4"/>
    <s v="1 - Poder Legislativo"/>
    <s v="0102 - CÁMARA DE DIPUTADOS"/>
    <s v="0001 - CÁMARA DE DIPUTADOS"/>
    <x v="2"/>
    <x v="10"/>
    <x v="39"/>
    <x v="4"/>
    <x v="24"/>
    <s v="N"/>
    <s v="00 - N/A"/>
    <s v="10 - FONDO GENERAL"/>
    <s v="(en blanco)"/>
    <s v="99 - MULTIPROVINCIAL"/>
    <n v="47514000"/>
    <n v="6590133.3300000001"/>
  </r>
  <r>
    <s v="2024"/>
    <x v="0"/>
    <x v="0"/>
    <x v="0"/>
    <x v="4"/>
    <s v="1 - Poder Legislativo"/>
    <s v="0102 - CÁMARA DE DIPUTADOS"/>
    <s v="0001 - CÁMARA DE DIPUTADOS"/>
    <x v="2"/>
    <x v="4"/>
    <x v="6"/>
    <x v="4"/>
    <x v="24"/>
    <s v="N"/>
    <s v="00 - N/A"/>
    <s v="10 - FONDO GENERAL"/>
    <s v="(en blanco)"/>
    <s v="99 - MULTIPROVINCIAL"/>
    <n v="497550000"/>
    <n v="131177632.5"/>
  </r>
  <r>
    <s v="2024"/>
    <x v="0"/>
    <x v="0"/>
    <x v="0"/>
    <x v="4"/>
    <s v="2 - Poder Ejecutivo"/>
    <s v="0201 - PRESIDENCIA DE LA REPÚBLICA"/>
    <s v="0001 - CONTRALORIA GENERAL DE LA REPUBLICA"/>
    <x v="0"/>
    <x v="0"/>
    <x v="2"/>
    <x v="4"/>
    <x v="24"/>
    <s v="N"/>
    <s v="00 - N/A"/>
    <s v="10 - FONDO GENERAL"/>
    <s v="(en blanco)"/>
    <s v="99 - MULTIPROVINCIAL"/>
    <n v="900000"/>
    <n v="0"/>
  </r>
  <r>
    <s v="2024"/>
    <x v="0"/>
    <x v="0"/>
    <x v="0"/>
    <x v="4"/>
    <s v="2 - Poder Ejecutivo"/>
    <s v="0201 - PRESIDENCIA DE LA REPÚBLICA"/>
    <s v="0001 - CONTRALORIA GENERAL DE LA REPUBLICA"/>
    <x v="0"/>
    <x v="13"/>
    <x v="37"/>
    <x v="4"/>
    <x v="29"/>
    <s v="N"/>
    <s v="00 - N/A"/>
    <s v="10 - FONDO GENERAL"/>
    <s v="(en blanco)"/>
    <s v="99 - MULTIPROVINCIAL"/>
    <n v="200000"/>
    <n v="165631.48000000001"/>
  </r>
  <r>
    <s v="2024"/>
    <x v="0"/>
    <x v="0"/>
    <x v="0"/>
    <x v="4"/>
    <s v="2 - Poder Ejecutivo"/>
    <s v="0201 - PRESIDENCIA DE LA REPÚBLICA"/>
    <s v="0001 - CONTRALORIA GENERAL DE LA REPUBLICA"/>
    <x v="2"/>
    <x v="4"/>
    <x v="6"/>
    <x v="4"/>
    <x v="24"/>
    <s v="N"/>
    <s v="00 - N/A"/>
    <s v="10 - FONDO GENERAL"/>
    <s v="(en blanco)"/>
    <s v="99 - MULTIPROVINCIAL"/>
    <n v="1100000"/>
    <n v="0"/>
  </r>
  <r>
    <s v="2024"/>
    <x v="0"/>
    <x v="0"/>
    <x v="0"/>
    <x v="4"/>
    <s v="2 - Poder Ejecutivo"/>
    <s v="0201 - PRESIDENCIA DE LA REPÚBLICA"/>
    <s v="0001 - GABINETE SOCIAL DE LA PRESIDENCIA"/>
    <x v="1"/>
    <x v="2"/>
    <x v="3"/>
    <x v="4"/>
    <x v="24"/>
    <s v="N"/>
    <s v="00 - N/A"/>
    <s v="10 - FONDO GENERAL"/>
    <s v="(en blanco)"/>
    <s v="99 - MULTIPROVINCIAL"/>
    <n v="0"/>
    <n v="0"/>
  </r>
  <r>
    <s v="2024"/>
    <x v="0"/>
    <x v="0"/>
    <x v="0"/>
    <x v="4"/>
    <s v="2 - Poder Ejecutivo"/>
    <s v="0201 - PRESIDENCIA DE LA REPÚBLICA"/>
    <s v="0001 - GABINETE SOCIAL DE LA PRESIDENCIA"/>
    <x v="2"/>
    <x v="4"/>
    <x v="90"/>
    <x v="4"/>
    <x v="30"/>
    <s v="N"/>
    <s v="00 - N/A"/>
    <s v="10 - FONDO GENERAL"/>
    <s v="(en blanco)"/>
    <s v="99 - MULTIPROVINCIAL"/>
    <n v="293623009"/>
    <n v="85541102.99000001"/>
  </r>
  <r>
    <s v="2024"/>
    <x v="0"/>
    <x v="0"/>
    <x v="0"/>
    <x v="4"/>
    <s v="2 - Poder Ejecutivo"/>
    <s v="0201 - PRESIDENCIA DE LA REPÚBLICA"/>
    <s v="0001 - GABINETE SOCIAL DE LA PRESIDENCIA"/>
    <x v="2"/>
    <x v="4"/>
    <x v="91"/>
    <x v="4"/>
    <x v="30"/>
    <s v="N"/>
    <s v="00 - N/A"/>
    <s v="10 - FONDO GENERAL"/>
    <s v="(en blanco)"/>
    <s v="99 - MULTIPROVINCIAL"/>
    <n v="1614940895"/>
    <n v="392173781.43000001"/>
  </r>
  <r>
    <s v="2024"/>
    <x v="0"/>
    <x v="0"/>
    <x v="0"/>
    <x v="4"/>
    <s v="2 - Poder Ejecutivo"/>
    <s v="0201 - PRESIDENCIA DE LA REPÚBLICA"/>
    <s v="0001 - GABINETE SOCIAL DE LA PRESIDENCIA"/>
    <x v="2"/>
    <x v="4"/>
    <x v="91"/>
    <x v="4"/>
    <x v="30"/>
    <s v="N"/>
    <s v="00 - N/A"/>
    <s v="20 - FONDOS CON DESTINO ESPECÍFICO"/>
    <s v="(en blanco)"/>
    <s v="99 - MULTIPROVINCIAL"/>
    <n v="17925048"/>
    <n v="4481262"/>
  </r>
  <r>
    <s v="2024"/>
    <x v="0"/>
    <x v="0"/>
    <x v="0"/>
    <x v="4"/>
    <s v="2 - Poder Ejecutivo"/>
    <s v="0201 - PRESIDENCIA DE LA REPÚBLICA"/>
    <s v="0001 - GABINETE SOCIAL DE LA PRESIDENCIA"/>
    <x v="2"/>
    <x v="4"/>
    <x v="5"/>
    <x v="4"/>
    <x v="24"/>
    <s v="N"/>
    <s v="00 - N/A"/>
    <s v="10 - FONDO GENERAL"/>
    <s v="(en blanco)"/>
    <s v="99 - MULTIPROVINCIAL"/>
    <n v="52396244"/>
    <n v="11765990"/>
  </r>
  <r>
    <s v="2024"/>
    <x v="0"/>
    <x v="0"/>
    <x v="0"/>
    <x v="4"/>
    <s v="2 - Poder Ejecutivo"/>
    <s v="0201 - PRESIDENCIA DE LA REPÚBLICA"/>
    <s v="0001 - GABINETE SOCIAL DE LA PRESIDENCIA"/>
    <x v="2"/>
    <x v="4"/>
    <x v="6"/>
    <x v="4"/>
    <x v="24"/>
    <s v="N"/>
    <s v="00 - N/A"/>
    <s v="10 - FONDO GENERAL"/>
    <s v="(en blanco)"/>
    <s v="99 - MULTIPROVINCIAL"/>
    <n v="1314405996"/>
    <n v="259090360"/>
  </r>
  <r>
    <s v="2024"/>
    <x v="0"/>
    <x v="0"/>
    <x v="0"/>
    <x v="4"/>
    <s v="2 - Poder Ejecutivo"/>
    <s v="0201 - PRESIDENCIA DE LA REPÚBLICA"/>
    <s v="0001 - MINISTERIO DE LA PRESIDENCIA"/>
    <x v="0"/>
    <x v="0"/>
    <x v="2"/>
    <x v="4"/>
    <x v="24"/>
    <s v="N"/>
    <s v="00 - N/A"/>
    <s v="10 - FONDO GENERAL"/>
    <s v="(en blanco)"/>
    <s v="99 - MULTIPROVINCIAL"/>
    <n v="2000000"/>
    <n v="0"/>
  </r>
  <r>
    <s v="2024"/>
    <x v="0"/>
    <x v="0"/>
    <x v="0"/>
    <x v="4"/>
    <s v="2 - Poder Ejecutivo"/>
    <s v="0201 - PRESIDENCIA DE LA REPÚBLICA"/>
    <s v="0001 - MINISTERIO DE LA PRESIDENCIA"/>
    <x v="0"/>
    <x v="0"/>
    <x v="2"/>
    <x v="4"/>
    <x v="30"/>
    <s v="N"/>
    <s v="00 - N/A"/>
    <s v="10 - FONDO GENERAL"/>
    <s v="(en blanco)"/>
    <s v="99 - MULTIPROVINCIAL"/>
    <n v="559353239"/>
    <n v="117943515.52000001"/>
  </r>
  <r>
    <s v="2024"/>
    <x v="0"/>
    <x v="0"/>
    <x v="0"/>
    <x v="4"/>
    <s v="2 - Poder Ejecutivo"/>
    <s v="0201 - PRESIDENCIA DE LA REPÚBLICA"/>
    <s v="0001 - SECRETARIADO ADMINISTRATIVO DE LA PRESIDENCIA"/>
    <x v="0"/>
    <x v="0"/>
    <x v="2"/>
    <x v="4"/>
    <x v="30"/>
    <s v="N"/>
    <s v="00 - N/A"/>
    <s v="10 - FONDO GENERAL"/>
    <s v="(en blanco)"/>
    <s v="99 - MULTIPROVINCIAL"/>
    <n v="0"/>
    <n v="224985599.22"/>
  </r>
  <r>
    <s v="2024"/>
    <x v="0"/>
    <x v="0"/>
    <x v="0"/>
    <x v="4"/>
    <s v="2 - Poder Ejecutivo"/>
    <s v="0201 - PRESIDENCIA DE LA REPÚBLICA"/>
    <s v="0001 - SECRETARIADO ADMINISTRATIVO DE LA PRESIDENCIA"/>
    <x v="0"/>
    <x v="0"/>
    <x v="2"/>
    <x v="4"/>
    <x v="31"/>
    <s v="N"/>
    <s v="00 - N/A"/>
    <s v="10 - FONDO GENERAL"/>
    <s v="(en blanco)"/>
    <s v="99 - MULTIPROVINCIAL"/>
    <n v="8665124"/>
    <n v="2108781"/>
  </r>
  <r>
    <s v="2024"/>
    <x v="0"/>
    <x v="0"/>
    <x v="0"/>
    <x v="4"/>
    <s v="2 - Poder Ejecutivo"/>
    <s v="0201 - PRESIDENCIA DE LA REPÚBLICA"/>
    <s v="0001 - SECRETARIADO ADMINISTRATIVO DE LA PRESIDENCIA"/>
    <x v="0"/>
    <x v="7"/>
    <x v="29"/>
    <x v="4"/>
    <x v="31"/>
    <s v="N"/>
    <s v="00 - N/A"/>
    <s v="10 - FONDO GENERAL"/>
    <s v="(en blanco)"/>
    <s v="99 - MULTIPROVINCIAL"/>
    <n v="1056308518"/>
    <n v="252398340.87"/>
  </r>
  <r>
    <s v="2024"/>
    <x v="0"/>
    <x v="0"/>
    <x v="0"/>
    <x v="4"/>
    <s v="2 - Poder Ejecutivo"/>
    <s v="0201 - PRESIDENCIA DE LA REPÚBLICA"/>
    <s v="0001 - SECRETARIADO ADMINISTRATIVO DE LA PRESIDENCIA"/>
    <x v="0"/>
    <x v="1"/>
    <x v="18"/>
    <x v="4"/>
    <x v="31"/>
    <s v="N"/>
    <s v="00 - N/A"/>
    <s v="10 - FONDO GENERAL"/>
    <s v="(en blanco)"/>
    <s v="99 - MULTIPROVINCIAL"/>
    <n v="1583663831"/>
    <n v="382309208.00999999"/>
  </r>
  <r>
    <s v="2024"/>
    <x v="0"/>
    <x v="0"/>
    <x v="0"/>
    <x v="4"/>
    <s v="2 - Poder Ejecutivo"/>
    <s v="0201 - PRESIDENCIA DE LA REPÚBLICA"/>
    <s v="0001 - SECRETARIADO ADMINISTRATIVO DE LA PRESIDENCIA"/>
    <x v="1"/>
    <x v="12"/>
    <x v="32"/>
    <x v="4"/>
    <x v="24"/>
    <s v="N"/>
    <s v="00 - N/A"/>
    <s v="10 - FONDO GENERAL"/>
    <s v="(en blanco)"/>
    <s v="99 - MULTIPROVINCIAL"/>
    <n v="0"/>
    <n v="400000"/>
  </r>
  <r>
    <s v="2024"/>
    <x v="0"/>
    <x v="0"/>
    <x v="0"/>
    <x v="4"/>
    <s v="2 - Poder Ejecutivo"/>
    <s v="0201 - PRESIDENCIA DE LA REPÚBLICA"/>
    <s v="0001 - SECRETARIADO ADMINISTRATIVO DE LA PRESIDENCIA"/>
    <x v="3"/>
    <x v="6"/>
    <x v="81"/>
    <x v="4"/>
    <x v="30"/>
    <s v="N"/>
    <s v="00 - N/A"/>
    <s v="10 - FONDO GENERAL"/>
    <s v="(en blanco)"/>
    <s v="99 - MULTIPROVINCIAL"/>
    <n v="211362180"/>
    <n v="49784890.57"/>
  </r>
  <r>
    <s v="2024"/>
    <x v="0"/>
    <x v="0"/>
    <x v="0"/>
    <x v="4"/>
    <s v="2 - Poder Ejecutivo"/>
    <s v="0201 - PRESIDENCIA DE LA REPÚBLICA"/>
    <s v="0001 - SECRETARIADO ADMINISTRATIVO DE LA PRESIDENCIA"/>
    <x v="2"/>
    <x v="3"/>
    <x v="47"/>
    <x v="4"/>
    <x v="24"/>
    <s v="N"/>
    <s v="00 - N/A"/>
    <s v="10 - FONDO GENERAL"/>
    <s v="(en blanco)"/>
    <s v="99 - MULTIPROVINCIAL"/>
    <n v="0"/>
    <n v="700000"/>
  </r>
  <r>
    <s v="2024"/>
    <x v="0"/>
    <x v="0"/>
    <x v="0"/>
    <x v="4"/>
    <s v="2 - Poder Ejecutivo"/>
    <s v="0201 - PRESIDENCIA DE LA REPÚBLICA"/>
    <s v="0001 - SECRETARIADO ADMINISTRATIVO DE LA PRESIDENCIA"/>
    <x v="2"/>
    <x v="8"/>
    <x v="34"/>
    <x v="4"/>
    <x v="24"/>
    <s v="N"/>
    <s v="00 - N/A"/>
    <s v="10 - FONDO GENERAL"/>
    <s v="(en blanco)"/>
    <s v="99 - MULTIPROVINCIAL"/>
    <n v="0"/>
    <n v="36091856"/>
  </r>
  <r>
    <s v="2024"/>
    <x v="0"/>
    <x v="0"/>
    <x v="0"/>
    <x v="4"/>
    <s v="2 - Poder Ejecutivo"/>
    <s v="0201 - PRESIDENCIA DE LA REPÚBLICA"/>
    <s v="0001 - SECRETARIADO ADMINISTRATIVO DE LA PRESIDENCIA"/>
    <x v="2"/>
    <x v="8"/>
    <x v="92"/>
    <x v="4"/>
    <x v="24"/>
    <s v="N"/>
    <s v="00 - N/A"/>
    <s v="10 - FONDO GENERAL"/>
    <s v="(en blanco)"/>
    <s v="99 - MULTIPROVINCIAL"/>
    <n v="180800000"/>
    <n v="59150000"/>
  </r>
  <r>
    <s v="2024"/>
    <x v="0"/>
    <x v="0"/>
    <x v="0"/>
    <x v="4"/>
    <s v="2 - Poder Ejecutivo"/>
    <s v="0201 - PRESIDENCIA DE LA REPÚBLICA"/>
    <s v="0001 - SECRETARIADO ADMINISTRATIVO DE LA PRESIDENCIA"/>
    <x v="2"/>
    <x v="10"/>
    <x v="24"/>
    <x v="4"/>
    <x v="24"/>
    <s v="N"/>
    <s v="00 - N/A"/>
    <s v="10 - FONDO GENERAL"/>
    <s v="(en blanco)"/>
    <s v="99 - MULTIPROVINCIAL"/>
    <n v="0"/>
    <n v="46517072.810000002"/>
  </r>
  <r>
    <s v="2024"/>
    <x v="0"/>
    <x v="0"/>
    <x v="0"/>
    <x v="4"/>
    <s v="2 - Poder Ejecutivo"/>
    <s v="0201 - PRESIDENCIA DE LA REPÚBLICA"/>
    <s v="0001 - SECRETARIADO ADMINISTRATIVO DE LA PRESIDENCIA"/>
    <x v="2"/>
    <x v="10"/>
    <x v="40"/>
    <x v="4"/>
    <x v="24"/>
    <s v="N"/>
    <s v="00 - N/A"/>
    <s v="10 - FONDO GENERAL"/>
    <s v="(en blanco)"/>
    <s v="99 - MULTIPROVINCIAL"/>
    <n v="0"/>
    <n v="72000"/>
  </r>
  <r>
    <s v="2024"/>
    <x v="0"/>
    <x v="0"/>
    <x v="0"/>
    <x v="4"/>
    <s v="2 - Poder Ejecutivo"/>
    <s v="0201 - PRESIDENCIA DE LA REPÚBLICA"/>
    <s v="0001 - SECRETARIADO ADMINISTRATIVO DE LA PRESIDENCIA"/>
    <x v="2"/>
    <x v="4"/>
    <x v="6"/>
    <x v="4"/>
    <x v="24"/>
    <s v="N"/>
    <s v="00 - N/A"/>
    <s v="10 - FONDO GENERAL"/>
    <s v="(en blanco)"/>
    <s v="99 - MULTIPROVINCIAL"/>
    <n v="163522851"/>
    <n v="72638187.559999987"/>
  </r>
  <r>
    <s v="2024"/>
    <x v="0"/>
    <x v="0"/>
    <x v="0"/>
    <x v="4"/>
    <s v="2 - Poder Ejecutivo"/>
    <s v="0201 - PRESIDENCIA DE LA REPÚBLICA"/>
    <s v="0003 - PLAN PRESIDENCIAL CONTRA LA POBREZA"/>
    <x v="2"/>
    <x v="4"/>
    <x v="6"/>
    <x v="4"/>
    <x v="24"/>
    <s v="N"/>
    <s v="00 - N/A"/>
    <s v="10 - FONDO GENERAL"/>
    <s v="(en blanco)"/>
    <s v="99 - MULTIPROVINCIAL"/>
    <n v="12000000"/>
    <n v="0"/>
  </r>
  <r>
    <s v="2024"/>
    <x v="0"/>
    <x v="0"/>
    <x v="0"/>
    <x v="4"/>
    <s v="2 - Poder Ejecutivo"/>
    <s v="0201 - PRESIDENCIA DE LA REPÚBLICA"/>
    <s v="0004 - COMISION PRESIDENCIAL DE APOYO AL DESARROLLO BARRIAL"/>
    <x v="2"/>
    <x v="4"/>
    <x v="6"/>
    <x v="4"/>
    <x v="24"/>
    <s v="N"/>
    <s v="00 - N/A"/>
    <s v="10 - FONDO GENERAL"/>
    <s v="(en blanco)"/>
    <s v="99 - MULTIPROVINCIAL"/>
    <n v="9700000"/>
    <n v="4250790.53"/>
  </r>
  <r>
    <s v="2024"/>
    <x v="0"/>
    <x v="0"/>
    <x v="0"/>
    <x v="4"/>
    <s v="2 - Poder Ejecutivo"/>
    <s v="0201 - PRESIDENCIA DE LA REPÚBLICA"/>
    <s v="0007 - PROGRAMA SUPÉRATE"/>
    <x v="2"/>
    <x v="4"/>
    <x v="6"/>
    <x v="4"/>
    <x v="24"/>
    <s v="N"/>
    <s v="00 - N/A"/>
    <s v="10 - FONDO GENERAL"/>
    <s v="(en blanco)"/>
    <s v="99 - MULTIPROVINCIAL"/>
    <n v="33584520660"/>
    <n v="10452926479.069998"/>
  </r>
  <r>
    <s v="2024"/>
    <x v="0"/>
    <x v="0"/>
    <x v="0"/>
    <x v="4"/>
    <s v="2 - Poder Ejecutivo"/>
    <s v="0201 - PRESIDENCIA DE LA REPÚBLICA"/>
    <s v="0007 - PROGRAMA SUPÉRATE"/>
    <x v="2"/>
    <x v="4"/>
    <x v="6"/>
    <x v="4"/>
    <x v="24"/>
    <s v="N"/>
    <s v="00 - N/A"/>
    <s v="60 - CREDITO EXTERNO"/>
    <s v="(en blanco)"/>
    <s v="99 - MULTIPROVINCIAL"/>
    <n v="15963872936"/>
    <n v="0"/>
  </r>
  <r>
    <s v="2024"/>
    <x v="0"/>
    <x v="0"/>
    <x v="0"/>
    <x v="4"/>
    <s v="2 - Poder Ejecutivo"/>
    <s v="0201 - PRESIDENCIA DE LA REPÚBLICA"/>
    <s v="0007 - PROGRAMA SUPÉRATE"/>
    <x v="2"/>
    <x v="5"/>
    <x v="14"/>
    <x v="4"/>
    <x v="24"/>
    <s v="N"/>
    <s v="00 - N/A"/>
    <s v="10 - FONDO GENERAL"/>
    <s v="(en blanco)"/>
    <s v="99 - MULTIPROVINCIAL"/>
    <n v="0"/>
    <n v="0"/>
  </r>
  <r>
    <s v="2024"/>
    <x v="0"/>
    <x v="0"/>
    <x v="0"/>
    <x v="4"/>
    <s v="2 - Poder Ejecutivo"/>
    <s v="0201 - PRESIDENCIA DE LA REPÚBLICA"/>
    <s v="0008 - ADMINISTRADORA DE SUBSIDIOS SOCIALES"/>
    <x v="2"/>
    <x v="4"/>
    <x v="6"/>
    <x v="4"/>
    <x v="24"/>
    <s v="N"/>
    <s v="00 - N/A"/>
    <s v="10 - FONDO GENERAL"/>
    <s v="(en blanco)"/>
    <s v="99 - MULTIPROVINCIAL"/>
    <n v="2000000"/>
    <n v="196180"/>
  </r>
  <r>
    <s v="2024"/>
    <x v="0"/>
    <x v="0"/>
    <x v="0"/>
    <x v="4"/>
    <s v="2 - Poder Ejecutivo"/>
    <s v="0201 - PRESIDENCIA DE LA REPÚBLICA"/>
    <s v="0008 - DIRECCION GENERAL DE ETICA E INTEGRIDAD GUBERNAMENTAL"/>
    <x v="0"/>
    <x v="0"/>
    <x v="2"/>
    <x v="4"/>
    <x v="24"/>
    <s v="N"/>
    <s v="00 - N/A"/>
    <s v="10 - FONDO GENERAL"/>
    <s v="(en blanco)"/>
    <s v="99 - MULTIPROVINCIAL"/>
    <n v="2845000"/>
    <n v="166499.32999999999"/>
  </r>
  <r>
    <s v="2024"/>
    <x v="0"/>
    <x v="0"/>
    <x v="0"/>
    <x v="4"/>
    <s v="2 - Poder Ejecutivo"/>
    <s v="0201 - PRESIDENCIA DE LA REPÚBLICA"/>
    <s v="0008 - DIRECCION GENERAL DE ETICA E INTEGRIDAD GUBERNAMENTAL"/>
    <x v="0"/>
    <x v="0"/>
    <x v="2"/>
    <x v="4"/>
    <x v="29"/>
    <s v="N"/>
    <s v="00 - N/A"/>
    <s v="10 - FONDO GENERAL"/>
    <s v="(en blanco)"/>
    <s v="99 - MULTIPROVINCIAL"/>
    <n v="3000000"/>
    <n v="0"/>
  </r>
  <r>
    <s v="2024"/>
    <x v="0"/>
    <x v="0"/>
    <x v="0"/>
    <x v="4"/>
    <s v="2 - Poder Ejecutivo"/>
    <s v="0201 - PRESIDENCIA DE LA REPÚBLICA"/>
    <s v="0008 - DIRECCION GENERAL DE ETICA E INTEGRIDAD GUBERNAMENTAL"/>
    <x v="0"/>
    <x v="0"/>
    <x v="2"/>
    <x v="4"/>
    <x v="31"/>
    <s v="N"/>
    <s v="00 - N/A"/>
    <s v="10 - FONDO GENERAL"/>
    <s v="(en blanco)"/>
    <s v="99 - MULTIPROVINCIAL"/>
    <n v="0"/>
    <n v="20000"/>
  </r>
  <r>
    <s v="2024"/>
    <x v="0"/>
    <x v="0"/>
    <x v="0"/>
    <x v="4"/>
    <s v="2 - Poder Ejecutivo"/>
    <s v="0201 - PRESIDENCIA DE LA REPÚBLICA"/>
    <s v="0009 - COMISIÓN PRESIDENCIAL DE APOYO AL DESARROLLO PROVINCIAL"/>
    <x v="0"/>
    <x v="0"/>
    <x v="2"/>
    <x v="4"/>
    <x v="24"/>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x v="4"/>
    <x v="24"/>
    <s v="N"/>
    <s v="00 - N/A"/>
    <s v="10 - FONDO GENERAL"/>
    <s v="(en blanco)"/>
    <s v="99 - MULTIPROVINCIAL"/>
    <n v="6645900"/>
    <n v="40000"/>
  </r>
  <r>
    <s v="2024"/>
    <x v="0"/>
    <x v="0"/>
    <x v="0"/>
    <x v="4"/>
    <s v="2 - Poder Ejecutivo"/>
    <s v="0201 - PRESIDENCIA DE LA REPÚBLICA"/>
    <s v="0009 - DIRECCIÓN GENERAL DE PROYECTOS ESTRATÉGICOS Y ESPECIALES DE LA PRESIDENCIA DE LA REPÚBLICA (PROPEEP)"/>
    <x v="0"/>
    <x v="0"/>
    <x v="2"/>
    <x v="4"/>
    <x v="32"/>
    <s v="N"/>
    <s v="00 - N/A"/>
    <s v="10 - FONDO GENERAL"/>
    <s v="(en blanco)"/>
    <s v="99 - MULTIPROVINCIAL"/>
    <n v="4760000"/>
    <n v="4098050"/>
  </r>
  <r>
    <s v="2024"/>
    <x v="0"/>
    <x v="0"/>
    <x v="0"/>
    <x v="4"/>
    <s v="2 - Poder Ejecutivo"/>
    <s v="0201 - PRESIDENCIA DE LA REPÚBLICA"/>
    <s v="0010 - CONSEJO NACIONAL DE LA PERSONA ENVEJECIENTE"/>
    <x v="2"/>
    <x v="4"/>
    <x v="6"/>
    <x v="4"/>
    <x v="24"/>
    <s v="N"/>
    <s v="00 - N/A"/>
    <s v="10 - FONDO GENERAL"/>
    <s v="(en blanco)"/>
    <s v="01 - DISTRITO NACIONAL"/>
    <n v="37565137"/>
    <n v="8970294.5500000007"/>
  </r>
  <r>
    <s v="2024"/>
    <x v="0"/>
    <x v="0"/>
    <x v="0"/>
    <x v="4"/>
    <s v="2 - Poder Ejecutivo"/>
    <s v="0201 - PRESIDENCIA DE LA REPÚBLICA"/>
    <s v="0010 - CONSEJO NACIONAL DE LA PERSONA ENVEJECIENTE"/>
    <x v="2"/>
    <x v="4"/>
    <x v="6"/>
    <x v="4"/>
    <x v="24"/>
    <s v="N"/>
    <s v="00 - N/A"/>
    <s v="10 - FONDO GENERAL"/>
    <s v="(en blanco)"/>
    <s v="02 - AZUA"/>
    <n v="8565446"/>
    <n v="2328861.4900000002"/>
  </r>
  <r>
    <s v="2024"/>
    <x v="0"/>
    <x v="0"/>
    <x v="0"/>
    <x v="4"/>
    <s v="2 - Poder Ejecutivo"/>
    <s v="0201 - PRESIDENCIA DE LA REPÚBLICA"/>
    <s v="0010 - CONSEJO NACIONAL DE LA PERSONA ENVEJECIENTE"/>
    <x v="2"/>
    <x v="4"/>
    <x v="6"/>
    <x v="4"/>
    <x v="24"/>
    <s v="N"/>
    <s v="00 - N/A"/>
    <s v="10 - FONDO GENERAL"/>
    <s v="(en blanco)"/>
    <s v="10 - INDEPENDENCIA"/>
    <n v="5883571"/>
    <n v="1470892.92"/>
  </r>
  <r>
    <s v="2024"/>
    <x v="0"/>
    <x v="0"/>
    <x v="0"/>
    <x v="4"/>
    <s v="2 - Poder Ejecutivo"/>
    <s v="0201 - PRESIDENCIA DE LA REPÚBLICA"/>
    <s v="0010 - CONSEJO NACIONAL DE LA PERSONA ENVEJECIENTE"/>
    <x v="2"/>
    <x v="4"/>
    <x v="6"/>
    <x v="4"/>
    <x v="24"/>
    <s v="N"/>
    <s v="00 - N/A"/>
    <s v="10 - FONDO GENERAL"/>
    <s v="(en blanco)"/>
    <s v="11 - LA ALTAGRACIA"/>
    <n v="9265829"/>
    <n v="2316452.2599999998"/>
  </r>
  <r>
    <s v="2024"/>
    <x v="0"/>
    <x v="0"/>
    <x v="0"/>
    <x v="4"/>
    <s v="2 - Poder Ejecutivo"/>
    <s v="0201 - PRESIDENCIA DE LA REPÚBLICA"/>
    <s v="0010 - CONSEJO NACIONAL DE LA PERSONA ENVEJECIENTE"/>
    <x v="2"/>
    <x v="4"/>
    <x v="6"/>
    <x v="4"/>
    <x v="24"/>
    <s v="N"/>
    <s v="00 - N/A"/>
    <s v="10 - FONDO GENERAL"/>
    <s v="(en blanco)"/>
    <s v="13 - LA VEGA"/>
    <n v="27969506"/>
    <n v="7742640.0899999999"/>
  </r>
  <r>
    <s v="2024"/>
    <x v="0"/>
    <x v="0"/>
    <x v="0"/>
    <x v="4"/>
    <s v="2 - Poder Ejecutivo"/>
    <s v="0201 - PRESIDENCIA DE LA REPÚBLICA"/>
    <s v="0010 - CONSEJO NACIONAL DE LA PERSONA ENVEJECIENTE"/>
    <x v="2"/>
    <x v="4"/>
    <x v="6"/>
    <x v="4"/>
    <x v="24"/>
    <s v="N"/>
    <s v="00 - N/A"/>
    <s v="10 - FONDO GENERAL"/>
    <s v="(en blanco)"/>
    <s v="22 - SAN JUAN"/>
    <n v="9234979"/>
    <n v="2308744.88"/>
  </r>
  <r>
    <s v="2024"/>
    <x v="0"/>
    <x v="0"/>
    <x v="0"/>
    <x v="4"/>
    <s v="2 - Poder Ejecutivo"/>
    <s v="0201 - PRESIDENCIA DE LA REPÚBLICA"/>
    <s v="0010 - CONSEJO NACIONAL DE LA PERSONA ENVEJECIENTE"/>
    <x v="2"/>
    <x v="4"/>
    <x v="6"/>
    <x v="4"/>
    <x v="24"/>
    <s v="N"/>
    <s v="00 - N/A"/>
    <s v="10 - FONDO GENERAL"/>
    <s v="(en blanco)"/>
    <s v="27 - VALVERDE"/>
    <n v="20824653"/>
    <n v="5977135.9399999995"/>
  </r>
  <r>
    <s v="2024"/>
    <x v="0"/>
    <x v="0"/>
    <x v="0"/>
    <x v="4"/>
    <s v="2 - Poder Ejecutivo"/>
    <s v="0201 - PRESIDENCIA DE LA REPÚBLICA"/>
    <s v="0010 - CONSEJO NACIONAL DE LA PERSONA ENVEJECIENTE"/>
    <x v="2"/>
    <x v="4"/>
    <x v="6"/>
    <x v="4"/>
    <x v="24"/>
    <s v="N"/>
    <s v="00 - N/A"/>
    <s v="10 - FONDO GENERAL"/>
    <s v="(en blanco)"/>
    <s v="32 - SANTO DOMINGO"/>
    <n v="25362144"/>
    <n v="6715535.9699999997"/>
  </r>
  <r>
    <s v="2024"/>
    <x v="0"/>
    <x v="0"/>
    <x v="0"/>
    <x v="4"/>
    <s v="2 - Poder Ejecutivo"/>
    <s v="0201 - PRESIDENCIA DE LA REPÚBLICA"/>
    <s v="0010 - CONSEJO NACIONAL DE LA PERSONA ENVEJECIENTE"/>
    <x v="2"/>
    <x v="4"/>
    <x v="6"/>
    <x v="4"/>
    <x v="24"/>
    <s v="N"/>
    <s v="00 - N/A"/>
    <s v="10 - FONDO GENERAL"/>
    <s v="(en blanco)"/>
    <s v="99 - MULTIPROVINCIAL"/>
    <n v="298318978"/>
    <n v="73249245.039999992"/>
  </r>
  <r>
    <s v="2024"/>
    <x v="0"/>
    <x v="0"/>
    <x v="0"/>
    <x v="4"/>
    <s v="2 - Poder Ejecutivo"/>
    <s v="0201 - PRESIDENCIA DE LA REPÚBLICA"/>
    <s v="0010 - CONSEJO NACIONAL DE LA PERSONA ENVEJECIENTE"/>
    <x v="2"/>
    <x v="4"/>
    <x v="6"/>
    <x v="4"/>
    <x v="29"/>
    <s v="N"/>
    <s v="00 - N/A"/>
    <s v="10 - FONDO GENERAL"/>
    <s v="(en blanco)"/>
    <s v="99 - MULTIPROVINCIAL"/>
    <n v="500000"/>
    <n v="0"/>
  </r>
  <r>
    <s v="2024"/>
    <x v="0"/>
    <x v="0"/>
    <x v="0"/>
    <x v="4"/>
    <s v="2 - Poder Ejecutivo"/>
    <s v="0201 - PRESIDENCIA DE LA REPÚBLICA"/>
    <s v="0014 - COMEDORES ECONOMICOS DEL ESTADO"/>
    <x v="2"/>
    <x v="4"/>
    <x v="6"/>
    <x v="4"/>
    <x v="24"/>
    <s v="N"/>
    <s v="00 - N/A"/>
    <s v="10 - FONDO GENERAL"/>
    <s v="(en blanco)"/>
    <s v="99 - MULTIPROVINCIAL"/>
    <n v="2500000"/>
    <n v="0"/>
  </r>
  <r>
    <s v="2024"/>
    <x v="0"/>
    <x v="0"/>
    <x v="0"/>
    <x v="4"/>
    <s v="2 - Poder Ejecutivo"/>
    <s v="0201 - PRESIDENCIA DE LA REPÚBLICA"/>
    <s v="0015 - DIRECCIÓN GENERAL DE DESARROLLO DE LA COMUNIDAD"/>
    <x v="2"/>
    <x v="4"/>
    <x v="6"/>
    <x v="4"/>
    <x v="24"/>
    <s v="N"/>
    <s v="00 - N/A"/>
    <s v="10 - FONDO GENERAL"/>
    <s v="(en blanco)"/>
    <s v="99 - MULTIPROVINCIAL"/>
    <n v="21168000"/>
    <n v="3697000"/>
  </r>
  <r>
    <s v="2024"/>
    <x v="0"/>
    <x v="0"/>
    <x v="0"/>
    <x v="4"/>
    <s v="2 - Poder Ejecutivo"/>
    <s v="0201 - PRESIDENCIA DE LA REPÚBLICA"/>
    <s v="0018 - COMISIÓN PERMANENTE DE EFEMÉRIDES PATRIA"/>
    <x v="2"/>
    <x v="8"/>
    <x v="20"/>
    <x v="4"/>
    <x v="24"/>
    <s v="N"/>
    <s v="00 - N/A"/>
    <s v="10 - FONDO GENERAL"/>
    <s v="(en blanco)"/>
    <s v="99 - MULTIPROVINCIAL"/>
    <n v="605000"/>
    <n v="0"/>
  </r>
  <r>
    <s v="2024"/>
    <x v="0"/>
    <x v="0"/>
    <x v="0"/>
    <x v="4"/>
    <s v="2 - Poder Ejecutivo"/>
    <s v="0201 - PRESIDENCIA DE LA REPÚBLICA"/>
    <s v="0018 - COMISIÓN PERMANENTE DE EFEMÉRIDES PATRIA"/>
    <x v="2"/>
    <x v="8"/>
    <x v="20"/>
    <x v="4"/>
    <x v="31"/>
    <s v="N"/>
    <s v="00 - N/A"/>
    <s v="10 - FONDO GENERAL"/>
    <s v="(en blanco)"/>
    <s v="99 - MULTIPROVINCIAL"/>
    <n v="400000"/>
    <n v="0"/>
  </r>
  <r>
    <s v="2024"/>
    <x v="0"/>
    <x v="0"/>
    <x v="0"/>
    <x v="4"/>
    <s v="2 - Poder Ejecutivo"/>
    <s v="0201 - PRESIDENCIA DE LA REPÚBLICA"/>
    <s v="0024 - AUTORIDAD NACIONAL DE ASUNTOS MARÍTIMOS (ANAMAR)"/>
    <x v="3"/>
    <x v="9"/>
    <x v="21"/>
    <x v="4"/>
    <x v="29"/>
    <s v="N"/>
    <s v="00 - N/A"/>
    <s v="10 - FONDO GENERAL"/>
    <s v="(en blanco)"/>
    <s v="99 - MULTIPROVINCIAL"/>
    <n v="2790785"/>
    <n v="2336503.1800000002"/>
  </r>
  <r>
    <s v="2024"/>
    <x v="0"/>
    <x v="0"/>
    <x v="0"/>
    <x v="4"/>
    <s v="2 - Poder Ejecutivo"/>
    <s v="0201 - PRESIDENCIA DE LA REPÚBLICA"/>
    <s v="0029 - VICE PRESIDENCIA DE LA REPÚBLICA"/>
    <x v="0"/>
    <x v="0"/>
    <x v="2"/>
    <x v="4"/>
    <x v="24"/>
    <s v="N"/>
    <s v="00 - N/A"/>
    <s v="10 - FONDO GENERAL"/>
    <s v="(en blanco)"/>
    <s v="99 - MULTIPROVINCIAL"/>
    <n v="1700000"/>
    <n v="0"/>
  </r>
  <r>
    <s v="2024"/>
    <x v="0"/>
    <x v="0"/>
    <x v="0"/>
    <x v="4"/>
    <s v="2 - Poder Ejecutivo"/>
    <s v="0201 - PRESIDENCIA DE LA REPÚBLICA"/>
    <s v="0034 - DIRECCIÓN NACIONAL DE CONTROL DE DROGAS (DNCD)"/>
    <x v="0"/>
    <x v="1"/>
    <x v="18"/>
    <x v="4"/>
    <x v="24"/>
    <s v="N"/>
    <s v="00 - N/A"/>
    <s v="10 - FONDO GENERAL"/>
    <s v="(en blanco)"/>
    <s v="99 - MULTIPROVINCIAL"/>
    <n v="7000000"/>
    <n v="0"/>
  </r>
  <r>
    <s v="2024"/>
    <x v="0"/>
    <x v="0"/>
    <x v="0"/>
    <x v="4"/>
    <s v="2 - Poder Ejecutivo"/>
    <s v="0201 - PRESIDENCIA DE LA REPÚBLICA"/>
    <s v="0034 - DIRECCIÓN NACIONAL DE CONTROL DE DROGAS (DNCD)"/>
    <x v="0"/>
    <x v="1"/>
    <x v="18"/>
    <x v="4"/>
    <x v="33"/>
    <s v="N"/>
    <s v="00 - N/A"/>
    <s v="10 - FONDO GENERAL"/>
    <s v="(en blanco)"/>
    <s v="99 - MULTIPROVINCIAL"/>
    <n v="336000"/>
    <n v="0"/>
  </r>
  <r>
    <s v="2024"/>
    <x v="0"/>
    <x v="0"/>
    <x v="0"/>
    <x v="4"/>
    <s v="2 - Poder Ejecutivo"/>
    <s v="0202 - MINISTERIO DE  INTERIOR Y POLICÍA"/>
    <s v="0001 - MINISTERIO DE INTERIOR Y POLICIA"/>
    <x v="0"/>
    <x v="0"/>
    <x v="2"/>
    <x v="4"/>
    <x v="24"/>
    <s v="N"/>
    <s v="00 - N/A"/>
    <s v="10 - FONDO GENERAL"/>
    <s v="(en blanco)"/>
    <s v="99 - MULTIPROVINCIAL"/>
    <n v="3000000"/>
    <n v="1234310"/>
  </r>
  <r>
    <s v="2024"/>
    <x v="0"/>
    <x v="0"/>
    <x v="0"/>
    <x v="4"/>
    <s v="2 - Poder Ejecutivo"/>
    <s v="0202 - MINISTERIO DE  INTERIOR Y POLICÍA"/>
    <s v="0001 - MINISTERIO DE INTERIOR Y POLICIA"/>
    <x v="0"/>
    <x v="0"/>
    <x v="2"/>
    <x v="4"/>
    <x v="24"/>
    <s v="N"/>
    <s v="00 - N/A"/>
    <s v="20 - FONDOS CON DESTINO ESPECÍFICO"/>
    <s v="(en blanco)"/>
    <s v="99 - MULTIPROVINCIAL"/>
    <n v="4000000"/>
    <n v="0"/>
  </r>
  <r>
    <s v="2024"/>
    <x v="0"/>
    <x v="0"/>
    <x v="0"/>
    <x v="4"/>
    <s v="2 - Poder Ejecutivo"/>
    <s v="0202 - MINISTERIO DE  INTERIOR Y POLICÍA"/>
    <s v="0001 - MINISTERIO DE INTERIOR Y POLICIA"/>
    <x v="0"/>
    <x v="0"/>
    <x v="2"/>
    <x v="4"/>
    <x v="32"/>
    <s v="N"/>
    <s v="00 - N/A"/>
    <s v="20 - FONDOS CON DESTINO ESPECÍFICO"/>
    <s v="(en blanco)"/>
    <s v="99 - MULTIPROVINCIAL"/>
    <n v="0"/>
    <n v="0"/>
  </r>
  <r>
    <s v="2024"/>
    <x v="0"/>
    <x v="0"/>
    <x v="0"/>
    <x v="4"/>
    <s v="2 - Poder Ejecutivo"/>
    <s v="0202 - MINISTERIO DE  INTERIOR Y POLICÍA"/>
    <s v="0001 - MINISTERIO DE INTERIOR Y POLICIA"/>
    <x v="0"/>
    <x v="0"/>
    <x v="93"/>
    <x v="4"/>
    <x v="30"/>
    <s v="N"/>
    <s v="00 - N/A"/>
    <s v="20 - FONDOS CON DESTINO ESPECÍFICO"/>
    <s v="(en blanco)"/>
    <s v="99 - MULTIPROVINCIAL"/>
    <n v="0"/>
    <n v="188752898"/>
  </r>
  <r>
    <s v="2024"/>
    <x v="0"/>
    <x v="0"/>
    <x v="0"/>
    <x v="4"/>
    <s v="2 - Poder Ejecutivo"/>
    <s v="0202 - MINISTERIO DE  INTERIOR Y POLICÍA"/>
    <s v="0001 - MINISTERIO DE INTERIOR Y POLICIA"/>
    <x v="0"/>
    <x v="0"/>
    <x v="93"/>
    <x v="4"/>
    <x v="32"/>
    <s v="N"/>
    <s v="00 - N/A"/>
    <s v="10 - FONDO GENERAL"/>
    <s v="(en blanco)"/>
    <s v="99 - MULTIPROVINCIAL"/>
    <n v="400313890"/>
    <n v="70645731"/>
  </r>
  <r>
    <s v="2024"/>
    <x v="0"/>
    <x v="0"/>
    <x v="0"/>
    <x v="4"/>
    <s v="2 - Poder Ejecutivo"/>
    <s v="0202 - MINISTERIO DE  INTERIOR Y POLICÍA"/>
    <s v="0001 - MINISTERIO DE INTERIOR Y POLICIA"/>
    <x v="0"/>
    <x v="0"/>
    <x v="93"/>
    <x v="4"/>
    <x v="32"/>
    <s v="N"/>
    <s v="00 - N/A"/>
    <s v="20 - FONDOS CON DESTINO ESPECÍFICO"/>
    <s v="(en blanco)"/>
    <s v="99 - MULTIPROVINCIAL"/>
    <n v="14611667907"/>
    <n v="3266878703"/>
  </r>
  <r>
    <s v="2024"/>
    <x v="0"/>
    <x v="0"/>
    <x v="0"/>
    <x v="4"/>
    <s v="2 - Poder Ejecutivo"/>
    <s v="0202 - MINISTERIO DE  INTERIOR Y POLICÍA"/>
    <s v="0001 - MINISTERIO DE INTERIOR Y POLICIA"/>
    <x v="0"/>
    <x v="1"/>
    <x v="22"/>
    <x v="4"/>
    <x v="24"/>
    <s v="N"/>
    <s v="00 - N/A"/>
    <s v="10 - FONDO GENERAL"/>
    <s v="(en blanco)"/>
    <s v="99 - MULTIPROVINCIAL"/>
    <n v="60861690"/>
    <n v="13058233.220000001"/>
  </r>
  <r>
    <s v="2024"/>
    <x v="0"/>
    <x v="0"/>
    <x v="0"/>
    <x v="4"/>
    <s v="2 - Poder Ejecutivo"/>
    <s v="0202 - MINISTERIO DE  INTERIOR Y POLICÍA"/>
    <s v="0001 - MINISTERIO DE INTERIOR Y POLICIA"/>
    <x v="0"/>
    <x v="1"/>
    <x v="25"/>
    <x v="4"/>
    <x v="32"/>
    <s v="N"/>
    <s v="00 - N/A"/>
    <s v="10 - FONDO GENERAL"/>
    <s v="(en blanco)"/>
    <s v="99 - MULTIPROVINCIAL"/>
    <n v="364000000"/>
    <n v="55489489.240000002"/>
  </r>
  <r>
    <s v="2024"/>
    <x v="0"/>
    <x v="0"/>
    <x v="0"/>
    <x v="4"/>
    <s v="2 - Poder Ejecutivo"/>
    <s v="0202 - MINISTERIO DE  INTERIOR Y POLICÍA"/>
    <s v="0001 - MINISTERIO DE INTERIOR Y POLICIA"/>
    <x v="0"/>
    <x v="1"/>
    <x v="25"/>
    <x v="4"/>
    <x v="29"/>
    <s v="N"/>
    <s v="00 - N/A"/>
    <s v="10 - FONDO GENERAL"/>
    <s v="(en blanco)"/>
    <s v="99 - MULTIPROVINCIAL"/>
    <n v="2300000"/>
    <n v="0"/>
  </r>
  <r>
    <s v="2024"/>
    <x v="0"/>
    <x v="0"/>
    <x v="0"/>
    <x v="4"/>
    <s v="2 - Poder Ejecutivo"/>
    <s v="0202 - MINISTERIO DE  INTERIOR Y POLICÍA"/>
    <s v="0001 - MINISTERIO DE INTERIOR Y POLICIA"/>
    <x v="0"/>
    <x v="1"/>
    <x v="25"/>
    <x v="4"/>
    <x v="31"/>
    <s v="N"/>
    <s v="00 - N/A"/>
    <s v="10 - FONDO GENERAL"/>
    <s v="(en blanco)"/>
    <s v="99 - MULTIPROVINCIAL"/>
    <n v="817552910"/>
    <n v="49719726.359999999"/>
  </r>
  <r>
    <s v="2024"/>
    <x v="0"/>
    <x v="0"/>
    <x v="0"/>
    <x v="4"/>
    <s v="2 - Poder Ejecutivo"/>
    <s v="0202 - MINISTERIO DE  INTERIOR Y POLICÍA"/>
    <s v="0001 - POLICIA NACIONAL"/>
    <x v="0"/>
    <x v="1"/>
    <x v="22"/>
    <x v="4"/>
    <x v="29"/>
    <s v="N"/>
    <s v="00 - N/A"/>
    <s v="10 - FONDO GENERAL"/>
    <s v="(en blanco)"/>
    <s v="99 - MULTIPROVINCIAL"/>
    <n v="6097249"/>
    <n v="7102128.4699999997"/>
  </r>
  <r>
    <s v="2024"/>
    <x v="0"/>
    <x v="0"/>
    <x v="0"/>
    <x v="4"/>
    <s v="2 - Poder Ejecutivo"/>
    <s v="0202 - MINISTERIO DE  INTERIOR Y POLICÍA"/>
    <s v="0009 - COMITÉ DE RETIRO DE LA POLICIA NACIONAL"/>
    <x v="2"/>
    <x v="4"/>
    <x v="27"/>
    <x v="4"/>
    <x v="24"/>
    <s v="N"/>
    <s v="00 - N/A"/>
    <s v="10 - FONDO GENERAL"/>
    <s v="(en blanco)"/>
    <s v="99 - MULTIPROVINCIAL"/>
    <n v="0"/>
    <n v="0"/>
  </r>
  <r>
    <s v="2024"/>
    <x v="0"/>
    <x v="0"/>
    <x v="0"/>
    <x v="4"/>
    <s v="2 - Poder Ejecutivo"/>
    <s v="0203 - MINISTERIO DE DEFENSA"/>
    <s v="0001 - ARMADA DE LA REPUBLICA DOMINICANA"/>
    <x v="0"/>
    <x v="7"/>
    <x v="29"/>
    <x v="4"/>
    <x v="24"/>
    <s v="N"/>
    <s v="00 - N/A"/>
    <s v="10 - FONDO GENERAL"/>
    <s v="(en blanco)"/>
    <s v="99 - MULTIPROVINCIAL"/>
    <n v="10700000"/>
    <n v="1283200"/>
  </r>
  <r>
    <s v="2024"/>
    <x v="0"/>
    <x v="0"/>
    <x v="0"/>
    <x v="4"/>
    <s v="2 - Poder Ejecutivo"/>
    <s v="0203 - MINISTERIO DE DEFENSA"/>
    <s v="0001 - ARMADA DE LA REPUBLICA DOMINICANA"/>
    <x v="2"/>
    <x v="10"/>
    <x v="30"/>
    <x v="4"/>
    <x v="24"/>
    <s v="N"/>
    <s v="00 - N/A"/>
    <s v="10 - FONDO GENERAL"/>
    <s v="(en blanco)"/>
    <s v="99 - MULTIPROVINCIAL"/>
    <n v="26261600"/>
    <n v="6209907.04"/>
  </r>
  <r>
    <s v="2024"/>
    <x v="0"/>
    <x v="0"/>
    <x v="0"/>
    <x v="4"/>
    <s v="2 - Poder Ejecutivo"/>
    <s v="0203 - MINISTERIO DE DEFENSA"/>
    <s v="0001 - FUERZA AEREA DE LA  REPUBLICA DOMINICANA"/>
    <x v="0"/>
    <x v="7"/>
    <x v="29"/>
    <x v="4"/>
    <x v="24"/>
    <s v="N"/>
    <s v="00 - N/A"/>
    <s v="10 - FONDO GENERAL"/>
    <s v="(en blanco)"/>
    <s v="99 - MULTIPROVINCIAL"/>
    <n v="78921777"/>
    <n v="19726028"/>
  </r>
  <r>
    <s v="2024"/>
    <x v="0"/>
    <x v="0"/>
    <x v="0"/>
    <x v="4"/>
    <s v="2 - Poder Ejecutivo"/>
    <s v="0203 - MINISTERIO DE DEFENSA"/>
    <s v="0001 - MINISTERIO DE DEFENSA"/>
    <x v="0"/>
    <x v="7"/>
    <x v="29"/>
    <x v="4"/>
    <x v="24"/>
    <s v="N"/>
    <s v="00 - N/A"/>
    <s v="10 - FONDO GENERAL"/>
    <s v="(en blanco)"/>
    <s v="99 - MULTIPROVINCIAL"/>
    <n v="26278288"/>
    <n v="6237444.5"/>
  </r>
  <r>
    <s v="2024"/>
    <x v="0"/>
    <x v="0"/>
    <x v="0"/>
    <x v="4"/>
    <s v="2 - Poder Ejecutivo"/>
    <s v="0203 - MINISTERIO DE DEFENSA"/>
    <s v="0001 - MINISTERIO DE DEFENSA"/>
    <x v="0"/>
    <x v="7"/>
    <x v="29"/>
    <x v="4"/>
    <x v="29"/>
    <s v="N"/>
    <s v="00 - N/A"/>
    <s v="10 - FONDO GENERAL"/>
    <s v="(en blanco)"/>
    <s v="99 - MULTIPROVINCIAL"/>
    <n v="11837743"/>
    <n v="474734"/>
  </r>
  <r>
    <s v="2024"/>
    <x v="0"/>
    <x v="0"/>
    <x v="0"/>
    <x v="4"/>
    <s v="2 - Poder Ejecutivo"/>
    <s v="0203 - MINISTERIO DE DEFENSA"/>
    <s v="0001 - MINISTERIO DE DEFENSA"/>
    <x v="0"/>
    <x v="7"/>
    <x v="29"/>
    <x v="4"/>
    <x v="31"/>
    <s v="N"/>
    <s v="00 - N/A"/>
    <s v="10 - FONDO GENERAL"/>
    <s v="(en blanco)"/>
    <s v="99 - MULTIPROVINCIAL"/>
    <n v="47917748"/>
    <n v="11979438"/>
  </r>
  <r>
    <s v="2024"/>
    <x v="0"/>
    <x v="0"/>
    <x v="0"/>
    <x v="4"/>
    <s v="2 - Poder Ejecutivo"/>
    <s v="0203 - MINISTERIO DE DEFENSA"/>
    <s v="0001 - MINISTERIO DE DEFENSA"/>
    <x v="2"/>
    <x v="4"/>
    <x v="27"/>
    <x v="4"/>
    <x v="24"/>
    <s v="N"/>
    <s v="00 - N/A"/>
    <s v="10 - FONDO GENERAL"/>
    <s v="(en blanco)"/>
    <s v="99 - MULTIPROVINCIAL"/>
    <n v="21991200"/>
    <n v="5497800"/>
  </r>
  <r>
    <s v="2024"/>
    <x v="0"/>
    <x v="0"/>
    <x v="0"/>
    <x v="4"/>
    <s v="2 - Poder Ejecutivo"/>
    <s v="0203 - MINISTERIO DE DEFENSA"/>
    <s v="0004 - INSTITUTO DE SEGURIDAD SOCIAL DE LAS FUERZAS ARMADAS"/>
    <x v="2"/>
    <x v="4"/>
    <x v="6"/>
    <x v="4"/>
    <x v="24"/>
    <s v="N"/>
    <s v="00 - N/A"/>
    <s v="10 - FONDO GENERAL"/>
    <s v="(en blanco)"/>
    <s v="99 - MULTIPROVINCIAL"/>
    <n v="13000000"/>
    <n v="2789019.2"/>
  </r>
  <r>
    <s v="2024"/>
    <x v="0"/>
    <x v="0"/>
    <x v="0"/>
    <x v="4"/>
    <s v="2 - Poder Ejecutivo"/>
    <s v="0203 - MINISTERIO DE DEFENSA"/>
    <s v="0008 - CÍRCULO DEPORTIVO DE LAS FUERZAS ARMADAS Y LA POLICIA NACIONAL"/>
    <x v="2"/>
    <x v="8"/>
    <x v="34"/>
    <x v="4"/>
    <x v="29"/>
    <s v="N"/>
    <s v="00 - N/A"/>
    <s v="10 - FONDO GENERAL"/>
    <s v="(en blanco)"/>
    <s v="01 - DISTRITO NACIONAL"/>
    <n v="574600"/>
    <n v="0"/>
  </r>
  <r>
    <s v="2024"/>
    <x v="0"/>
    <x v="0"/>
    <x v="0"/>
    <x v="4"/>
    <s v="2 - Poder Ejecutivo"/>
    <s v="0203 - MINISTERIO DE DEFENSA"/>
    <s v="0009 - ESCUELA DE GRADUADOS EN DERECHOS HUMANOS Y DERECHO INTERNACIONAL HUMANITARIO"/>
    <x v="2"/>
    <x v="10"/>
    <x v="30"/>
    <x v="4"/>
    <x v="24"/>
    <s v="N"/>
    <s v="00 - N/A"/>
    <s v="10 - FONDO GENERAL"/>
    <s v="(en blanco)"/>
    <s v="99 - MULTIPROVINCIAL"/>
    <n v="6557562"/>
    <n v="6509599.7299999995"/>
  </r>
  <r>
    <s v="2024"/>
    <x v="0"/>
    <x v="0"/>
    <x v="0"/>
    <x v="4"/>
    <s v="2 - Poder Ejecutivo"/>
    <s v="0203 - MINISTERIO DE DEFENSA"/>
    <s v="0027 - DIRECCION GENERAL DEL PLAN SOCIAL DEL MINISTERIO DE DEFENSA"/>
    <x v="2"/>
    <x v="4"/>
    <x v="6"/>
    <x v="4"/>
    <x v="24"/>
    <s v="N"/>
    <s v="00 - N/A"/>
    <s v="10 - FONDO GENERAL"/>
    <s v="(en blanco)"/>
    <s v="99 - MULTIPROVINCIAL"/>
    <n v="10851946"/>
    <n v="2712984"/>
  </r>
  <r>
    <s v="2024"/>
    <x v="0"/>
    <x v="0"/>
    <x v="0"/>
    <x v="4"/>
    <s v="2 - Poder Ejecutivo"/>
    <s v="0203 - MINISTERIO DE DEFENSA"/>
    <s v="0028 - INSTITUTO SUPERIOR PARA LA DEFENSA ' GENERAL JUAN PABLO DUARTE DIEZ' INSUDE."/>
    <x v="2"/>
    <x v="10"/>
    <x v="24"/>
    <x v="4"/>
    <x v="24"/>
    <s v="N"/>
    <s v="00 - N/A"/>
    <s v="10 - FONDO GENERAL"/>
    <s v="(en blanco)"/>
    <s v="99 - MULTIPROVINCIAL"/>
    <n v="100000"/>
    <n v="25000"/>
  </r>
  <r>
    <s v="2024"/>
    <x v="0"/>
    <x v="0"/>
    <x v="0"/>
    <x v="4"/>
    <s v="2 - Poder Ejecutivo"/>
    <s v="0204 - MINISTERIO DE RELACIONES EXTERIORES"/>
    <s v="0001 - MINISTERIO DE RELACIONES EXTERIORES"/>
    <x v="0"/>
    <x v="13"/>
    <x v="37"/>
    <x v="4"/>
    <x v="24"/>
    <s v="N"/>
    <s v="00 - N/A"/>
    <s v="10 - FONDO GENERAL"/>
    <s v="(en blanco)"/>
    <s v="99 - MULTIPROVINCIAL"/>
    <n v="20000000"/>
    <n v="255000"/>
  </r>
  <r>
    <s v="2024"/>
    <x v="0"/>
    <x v="0"/>
    <x v="0"/>
    <x v="4"/>
    <s v="2 - Poder Ejecutivo"/>
    <s v="0204 - MINISTERIO DE RELACIONES EXTERIORES"/>
    <s v="0001 - MINISTERIO DE RELACIONES EXTERIORES"/>
    <x v="0"/>
    <x v="13"/>
    <x v="37"/>
    <x v="4"/>
    <x v="29"/>
    <s v="N"/>
    <s v="00 - N/A"/>
    <s v="10 - FONDO GENERAL"/>
    <s v="(en blanco)"/>
    <s v="99 - MULTIPROVINCIAL"/>
    <n v="417729946"/>
    <n v="46543737.800000004"/>
  </r>
  <r>
    <s v="2024"/>
    <x v="0"/>
    <x v="0"/>
    <x v="0"/>
    <x v="4"/>
    <s v="2 - Poder Ejecutivo"/>
    <s v="0204 - MINISTERIO DE RELACIONES EXTERIORES"/>
    <s v="0003 - INSTITUTO DE EDUCACION SUPERIOR"/>
    <x v="2"/>
    <x v="10"/>
    <x v="24"/>
    <x v="4"/>
    <x v="24"/>
    <s v="N"/>
    <s v="00 - N/A"/>
    <s v="10 - FONDO GENERAL"/>
    <s v="(en blanco)"/>
    <s v="01 - DISTRITO NACIONAL"/>
    <n v="400000"/>
    <n v="100000"/>
  </r>
  <r>
    <s v="2024"/>
    <x v="0"/>
    <x v="0"/>
    <x v="0"/>
    <x v="4"/>
    <s v="2 - Poder Ejecutivo"/>
    <s v="0204 - MINISTERIO DE RELACIONES EXTERIORES"/>
    <s v="0003 - INSTITUTO DE EDUCACION SUPERIOR"/>
    <x v="2"/>
    <x v="10"/>
    <x v="24"/>
    <x v="4"/>
    <x v="29"/>
    <s v="N"/>
    <s v="00 - N/A"/>
    <s v="10 - FONDO GENERAL"/>
    <s v="(en blanco)"/>
    <s v="01 - DISTRITO NACIONAL"/>
    <n v="90000"/>
    <n v="76700"/>
  </r>
  <r>
    <s v="2024"/>
    <x v="0"/>
    <x v="0"/>
    <x v="0"/>
    <x v="4"/>
    <s v="2 - Poder Ejecutivo"/>
    <s v="0205 - MINISTERIO DE HACIENDA"/>
    <s v="0001 - MINISTERIO DE HACIENDA"/>
    <x v="0"/>
    <x v="0"/>
    <x v="2"/>
    <x v="4"/>
    <x v="24"/>
    <s v="N"/>
    <s v="00 - N/A"/>
    <s v="10 - FONDO GENERAL"/>
    <s v="(en blanco)"/>
    <s v="99 - MULTIPROVINCIAL"/>
    <n v="303000000"/>
    <n v="583667"/>
  </r>
  <r>
    <s v="2024"/>
    <x v="0"/>
    <x v="0"/>
    <x v="0"/>
    <x v="4"/>
    <s v="2 - Poder Ejecutivo"/>
    <s v="0205 - MINISTERIO DE HACIENDA"/>
    <s v="0001 - MINISTERIO DE HACIENDA"/>
    <x v="0"/>
    <x v="0"/>
    <x v="2"/>
    <x v="4"/>
    <x v="24"/>
    <s v="N"/>
    <s v="00 - N/A"/>
    <s v="20 - FONDOS CON DESTINO ESPECÍFICO"/>
    <s v="(en blanco)"/>
    <s v="99 - MULTIPROVINCIAL"/>
    <n v="3100000"/>
    <n v="140586.87"/>
  </r>
  <r>
    <s v="2024"/>
    <x v="0"/>
    <x v="0"/>
    <x v="0"/>
    <x v="4"/>
    <s v="2 - Poder Ejecutivo"/>
    <s v="0205 - MINISTERIO DE HACIENDA"/>
    <s v="0001 - MINISTERIO DE HACIENDA"/>
    <x v="0"/>
    <x v="0"/>
    <x v="2"/>
    <x v="4"/>
    <x v="30"/>
    <s v="N"/>
    <s v="00 - N/A"/>
    <s v="10 - FONDO GENERAL"/>
    <s v="(en blanco)"/>
    <s v="99 - MULTIPROVINCIAL"/>
    <n v="10647952952"/>
    <n v="2568126224.3700004"/>
  </r>
  <r>
    <s v="2024"/>
    <x v="0"/>
    <x v="0"/>
    <x v="0"/>
    <x v="4"/>
    <s v="2 - Poder Ejecutivo"/>
    <s v="0205 - MINISTERIO DE HACIENDA"/>
    <s v="0001 - MINISTERIO DE HACIENDA"/>
    <x v="0"/>
    <x v="0"/>
    <x v="2"/>
    <x v="4"/>
    <x v="30"/>
    <s v="N"/>
    <s v="00 - N/A"/>
    <s v="20 - FONDOS CON DESTINO ESPECÍFICO"/>
    <s v="(en blanco)"/>
    <s v="99 - MULTIPROVINCIAL"/>
    <n v="1328308604"/>
    <n v="332077152"/>
  </r>
  <r>
    <s v="2024"/>
    <x v="0"/>
    <x v="0"/>
    <x v="0"/>
    <x v="4"/>
    <s v="2 - Poder Ejecutivo"/>
    <s v="0205 - MINISTERIO DE HACIENDA"/>
    <s v="0001 - MINISTERIO DE HACIENDA"/>
    <x v="0"/>
    <x v="0"/>
    <x v="2"/>
    <x v="4"/>
    <x v="34"/>
    <s v="N"/>
    <s v="00 - N/A"/>
    <s v="10 - FONDO GENERAL"/>
    <s v="(en blanco)"/>
    <s v="99 - MULTIPROVINCIAL"/>
    <n v="50758895"/>
    <n v="11713591.92"/>
  </r>
  <r>
    <s v="2024"/>
    <x v="0"/>
    <x v="0"/>
    <x v="0"/>
    <x v="4"/>
    <s v="2 - Poder Ejecutivo"/>
    <s v="0205 - MINISTERIO DE HACIENDA"/>
    <s v="0001 - MINISTERIO DE HACIENDA"/>
    <x v="0"/>
    <x v="0"/>
    <x v="2"/>
    <x v="4"/>
    <x v="29"/>
    <s v="N"/>
    <s v="00 - N/A"/>
    <s v="10 - FONDO GENERAL"/>
    <s v="(en blanco)"/>
    <s v="99 - MULTIPROVINCIAL"/>
    <n v="4000000"/>
    <n v="0"/>
  </r>
  <r>
    <s v="2024"/>
    <x v="0"/>
    <x v="0"/>
    <x v="0"/>
    <x v="4"/>
    <s v="2 - Poder Ejecutivo"/>
    <s v="0205 - MINISTERIO DE HACIENDA"/>
    <s v="0001 - MINISTERIO DE HACIENDA"/>
    <x v="1"/>
    <x v="22"/>
    <x v="94"/>
    <x v="4"/>
    <x v="34"/>
    <s v="N"/>
    <s v="00 - N/A"/>
    <s v="10 - FONDO GENERAL"/>
    <s v="(en blanco)"/>
    <s v="99 - MULTIPROVINCIAL"/>
    <n v="149703020"/>
    <n v="37425755.009999998"/>
  </r>
  <r>
    <s v="2024"/>
    <x v="0"/>
    <x v="0"/>
    <x v="0"/>
    <x v="4"/>
    <s v="2 - Poder Ejecutivo"/>
    <s v="0205 - MINISTERIO DE HACIENDA"/>
    <s v="0001 - MINISTERIO DE HACIENDA"/>
    <x v="2"/>
    <x v="4"/>
    <x v="6"/>
    <x v="4"/>
    <x v="33"/>
    <s v="N"/>
    <s v="00 - N/A"/>
    <s v="10 - FONDO GENERAL"/>
    <s v="(en blanco)"/>
    <s v="99 - MULTIPROVINCIAL"/>
    <n v="306441777"/>
    <n v="70717332"/>
  </r>
  <r>
    <s v="2024"/>
    <x v="0"/>
    <x v="0"/>
    <x v="0"/>
    <x v="4"/>
    <s v="2 - Poder Ejecutivo"/>
    <s v="0205 - MINISTERIO DE HACIENDA"/>
    <s v="0004 - DIRECCION GENERAL DE CONTRATACIONES PUBLICAS"/>
    <x v="0"/>
    <x v="0"/>
    <x v="2"/>
    <x v="4"/>
    <x v="24"/>
    <s v="N"/>
    <s v="00 - N/A"/>
    <s v="10 - FONDO GENERAL"/>
    <s v="(en blanco)"/>
    <s v="99 - MULTIPROVINCIAL"/>
    <n v="100100"/>
    <n v="21500"/>
  </r>
  <r>
    <s v="2024"/>
    <x v="0"/>
    <x v="0"/>
    <x v="0"/>
    <x v="4"/>
    <s v="2 - Poder Ejecutivo"/>
    <s v="0205 - MINISTERIO DE HACIENDA"/>
    <s v="0004 - DIRECCION GENERAL DE CONTRATACIONES PUBLICAS"/>
    <x v="0"/>
    <x v="0"/>
    <x v="2"/>
    <x v="4"/>
    <x v="29"/>
    <s v="N"/>
    <s v="00 - N/A"/>
    <s v="10 - FONDO GENERAL"/>
    <s v="(en blanco)"/>
    <s v="99 - MULTIPROVINCIAL"/>
    <n v="15000"/>
    <n v="0"/>
  </r>
  <r>
    <s v="2024"/>
    <x v="0"/>
    <x v="0"/>
    <x v="0"/>
    <x v="4"/>
    <s v="2 - Poder Ejecutivo"/>
    <s v="0205 - MINISTERIO DE HACIENDA"/>
    <s v="0008 - TESORERIA NACIONAL"/>
    <x v="0"/>
    <x v="0"/>
    <x v="2"/>
    <x v="4"/>
    <x v="24"/>
    <s v="N"/>
    <s v="00 - N/A"/>
    <s v="10 - FONDO GENERAL"/>
    <s v="(en blanco)"/>
    <s v="99 - MULTIPROVINCIAL"/>
    <n v="75000"/>
    <n v="10000"/>
  </r>
  <r>
    <s v="2024"/>
    <x v="0"/>
    <x v="0"/>
    <x v="0"/>
    <x v="4"/>
    <s v="2 - Poder Ejecutivo"/>
    <s v="0205 - MINISTERIO DE HACIENDA"/>
    <s v="0010 - DIRECCION GENERAL  DE PRESUPUESTO"/>
    <x v="0"/>
    <x v="0"/>
    <x v="2"/>
    <x v="4"/>
    <x v="24"/>
    <s v="N"/>
    <s v="00 - N/A"/>
    <s v="10 - FONDO GENERAL"/>
    <s v="(en blanco)"/>
    <s v="99 - MULTIPROVINCIAL"/>
    <n v="3000000"/>
    <n v="95660.2"/>
  </r>
  <r>
    <s v="2024"/>
    <x v="0"/>
    <x v="0"/>
    <x v="0"/>
    <x v="4"/>
    <s v="2 - Poder Ejecutivo"/>
    <s v="0205 - MINISTERIO DE HACIENDA"/>
    <s v="0012 - DIRECCION GENERAL DE JUBILACIONES Y PENSIONES A CARGO DEL ESTADO"/>
    <x v="0"/>
    <x v="0"/>
    <x v="2"/>
    <x v="4"/>
    <x v="29"/>
    <s v="N"/>
    <s v="00 - N/A"/>
    <s v="10 - FONDO GENERAL"/>
    <s v="(en blanco)"/>
    <s v="99 - MULTIPROVINCIAL"/>
    <n v="0"/>
    <n v="236824.4"/>
  </r>
  <r>
    <s v="2024"/>
    <x v="0"/>
    <x v="0"/>
    <x v="0"/>
    <x v="4"/>
    <s v="2 - Poder Ejecutivo"/>
    <s v="0206 - MINISTERIO DE EDUCACIÓN"/>
    <s v="0001 - MINISTERIO DE EDUCACION"/>
    <x v="3"/>
    <x v="6"/>
    <x v="13"/>
    <x v="4"/>
    <x v="24"/>
    <s v="N"/>
    <s v="00 - N/A"/>
    <s v="10 - FONDO GENERAL"/>
    <s v="(en blanco)"/>
    <s v="99 - MULTIPROVINCIAL"/>
    <n v="267000"/>
    <n v="0"/>
  </r>
  <r>
    <s v="2024"/>
    <x v="0"/>
    <x v="0"/>
    <x v="0"/>
    <x v="4"/>
    <s v="2 - Poder Ejecutivo"/>
    <s v="0206 - MINISTERIO DE EDUCACIÓN"/>
    <s v="0001 - MINISTERIO DE EDUCACION"/>
    <x v="3"/>
    <x v="6"/>
    <x v="13"/>
    <x v="4"/>
    <x v="31"/>
    <s v="N"/>
    <s v="00 - N/A"/>
    <s v="10 - FONDO GENERAL"/>
    <s v="(en blanco)"/>
    <s v="99 - MULTIPROVINCIAL"/>
    <n v="100000"/>
    <n v="0"/>
  </r>
  <r>
    <s v="2024"/>
    <x v="0"/>
    <x v="0"/>
    <x v="0"/>
    <x v="4"/>
    <s v="2 - Poder Ejecutivo"/>
    <s v="0206 - MINISTERIO DE EDUCACIÓN"/>
    <s v="0001 - MINISTERIO DE EDUCACION"/>
    <x v="2"/>
    <x v="10"/>
    <x v="41"/>
    <x v="4"/>
    <x v="24"/>
    <s v="N"/>
    <s v="00 - N/A"/>
    <s v="10 - FONDO GENERAL"/>
    <s v="(en blanco)"/>
    <s v="99 - MULTIPROVINCIAL"/>
    <n v="178200"/>
    <n v="0"/>
  </r>
  <r>
    <s v="2024"/>
    <x v="0"/>
    <x v="0"/>
    <x v="0"/>
    <x v="4"/>
    <s v="2 - Poder Ejecutivo"/>
    <s v="0206 - MINISTERIO DE EDUCACIÓN"/>
    <s v="0001 - MINISTERIO DE EDUCACION"/>
    <x v="2"/>
    <x v="10"/>
    <x v="41"/>
    <x v="4"/>
    <x v="30"/>
    <s v="N"/>
    <s v="00 - N/A"/>
    <s v="10 - FONDO GENERAL"/>
    <s v="(en blanco)"/>
    <s v="99 - MULTIPROVINCIAL"/>
    <n v="10770275416"/>
    <n v="1160996144.5200002"/>
  </r>
  <r>
    <s v="2024"/>
    <x v="0"/>
    <x v="0"/>
    <x v="0"/>
    <x v="4"/>
    <s v="2 - Poder Ejecutivo"/>
    <s v="0206 - MINISTERIO DE EDUCACIÓN"/>
    <s v="0001 - MINISTERIO DE EDUCACION"/>
    <x v="2"/>
    <x v="10"/>
    <x v="41"/>
    <x v="4"/>
    <x v="31"/>
    <s v="N"/>
    <s v="00 - N/A"/>
    <s v="10 - FONDO GENERAL"/>
    <s v="(en blanco)"/>
    <s v="99 - MULTIPROVINCIAL"/>
    <n v="659125000"/>
    <n v="0"/>
  </r>
  <r>
    <s v="2024"/>
    <x v="0"/>
    <x v="0"/>
    <x v="0"/>
    <x v="4"/>
    <s v="2 - Poder Ejecutivo"/>
    <s v="0206 - MINISTERIO DE EDUCACIÓN"/>
    <s v="0001 - MINISTERIO DE EDUCACION"/>
    <x v="2"/>
    <x v="10"/>
    <x v="42"/>
    <x v="4"/>
    <x v="24"/>
    <s v="N"/>
    <s v="00 - N/A"/>
    <s v="10 - FONDO GENERAL"/>
    <s v="(en blanco)"/>
    <s v="99 - MULTIPROVINCIAL"/>
    <n v="0"/>
    <n v="845000000"/>
  </r>
  <r>
    <s v="2024"/>
    <x v="0"/>
    <x v="0"/>
    <x v="0"/>
    <x v="4"/>
    <s v="2 - Poder Ejecutivo"/>
    <s v="0206 - MINISTERIO DE EDUCACIÓN"/>
    <s v="0001 - MINISTERIO DE EDUCACION"/>
    <x v="2"/>
    <x v="10"/>
    <x v="42"/>
    <x v="4"/>
    <x v="29"/>
    <s v="N"/>
    <s v="00 - N/A"/>
    <s v="10 - FONDO GENERAL"/>
    <s v="(en blanco)"/>
    <s v="99 - MULTIPROVINCIAL"/>
    <n v="87468596"/>
    <n v="0"/>
  </r>
  <r>
    <s v="2024"/>
    <x v="0"/>
    <x v="0"/>
    <x v="0"/>
    <x v="4"/>
    <s v="2 - Poder Ejecutivo"/>
    <s v="0206 - MINISTERIO DE EDUCACIÓN"/>
    <s v="0001 - MINISTERIO DE EDUCACION"/>
    <x v="2"/>
    <x v="10"/>
    <x v="42"/>
    <x v="4"/>
    <x v="31"/>
    <s v="N"/>
    <s v="00 - N/A"/>
    <s v="10 - FONDO GENERAL"/>
    <s v="(en blanco)"/>
    <s v="99 - MULTIPROVINCIAL"/>
    <n v="4665474276"/>
    <n v="99610"/>
  </r>
  <r>
    <s v="2024"/>
    <x v="0"/>
    <x v="0"/>
    <x v="0"/>
    <x v="4"/>
    <s v="2 - Poder Ejecutivo"/>
    <s v="0206 - MINISTERIO DE EDUCACIÓN"/>
    <s v="0001 - MINISTERIO DE EDUCACION"/>
    <x v="2"/>
    <x v="10"/>
    <x v="43"/>
    <x v="4"/>
    <x v="24"/>
    <s v="N"/>
    <s v="00 - N/A"/>
    <s v="10 - FONDO GENERAL"/>
    <s v="(en blanco)"/>
    <s v="99 - MULTIPROVINCIAL"/>
    <n v="54200"/>
    <n v="455000000"/>
  </r>
  <r>
    <s v="2024"/>
    <x v="0"/>
    <x v="0"/>
    <x v="0"/>
    <x v="4"/>
    <s v="2 - Poder Ejecutivo"/>
    <s v="0206 - MINISTERIO DE EDUCACIÓN"/>
    <s v="0001 - MINISTERIO DE EDUCACION"/>
    <x v="2"/>
    <x v="10"/>
    <x v="43"/>
    <x v="4"/>
    <x v="31"/>
    <s v="N"/>
    <s v="00 - N/A"/>
    <s v="10 - FONDO GENERAL"/>
    <s v="(en blanco)"/>
    <s v="99 - MULTIPROVINCIAL"/>
    <n v="2453260775"/>
    <n v="14533017.25"/>
  </r>
  <r>
    <s v="2024"/>
    <x v="0"/>
    <x v="0"/>
    <x v="0"/>
    <x v="4"/>
    <s v="2 - Poder Ejecutivo"/>
    <s v="0206 - MINISTERIO DE EDUCACIÓN"/>
    <s v="0001 - MINISTERIO DE EDUCACION"/>
    <x v="2"/>
    <x v="10"/>
    <x v="44"/>
    <x v="4"/>
    <x v="31"/>
    <s v="N"/>
    <s v="00 - N/A"/>
    <s v="10 - FONDO GENERAL"/>
    <s v="(en blanco)"/>
    <s v="99 - MULTIPROVINCIAL"/>
    <n v="237925000"/>
    <n v="0"/>
  </r>
  <r>
    <s v="2024"/>
    <x v="0"/>
    <x v="0"/>
    <x v="0"/>
    <x v="4"/>
    <s v="2 - Poder Ejecutivo"/>
    <s v="0206 - MINISTERIO DE EDUCACIÓN"/>
    <s v="0001 - MINISTERIO DE EDUCACION"/>
    <x v="2"/>
    <x v="10"/>
    <x v="45"/>
    <x v="4"/>
    <x v="24"/>
    <s v="N"/>
    <s v="00 - N/A"/>
    <s v="10 - FONDO GENERAL"/>
    <s v="(en blanco)"/>
    <s v="99 - MULTIPROVINCIAL"/>
    <n v="35400"/>
    <n v="0"/>
  </r>
  <r>
    <s v="2024"/>
    <x v="0"/>
    <x v="0"/>
    <x v="0"/>
    <x v="4"/>
    <s v="2 - Poder Ejecutivo"/>
    <s v="0206 - MINISTERIO DE EDUCACIÓN"/>
    <s v="0001 - MINISTERIO DE EDUCACION"/>
    <x v="2"/>
    <x v="10"/>
    <x v="45"/>
    <x v="4"/>
    <x v="31"/>
    <s v="N"/>
    <s v="00 - N/A"/>
    <s v="10 - FONDO GENERAL"/>
    <s v="(en blanco)"/>
    <s v="99 - MULTIPROVINCIAL"/>
    <n v="630000000"/>
    <n v="126376468.80000001"/>
  </r>
  <r>
    <s v="2024"/>
    <x v="0"/>
    <x v="0"/>
    <x v="0"/>
    <x v="4"/>
    <s v="2 - Poder Ejecutivo"/>
    <s v="0206 - MINISTERIO DE EDUCACIÓN"/>
    <s v="0001 - MINISTERIO DE EDUCACION"/>
    <x v="2"/>
    <x v="10"/>
    <x v="31"/>
    <x v="4"/>
    <x v="31"/>
    <s v="N"/>
    <s v="00 - N/A"/>
    <s v="10 - FONDO GENERAL"/>
    <s v="(en blanco)"/>
    <s v="99 - MULTIPROVINCIAL"/>
    <n v="126420000"/>
    <n v="19777366"/>
  </r>
  <r>
    <s v="2024"/>
    <x v="0"/>
    <x v="0"/>
    <x v="0"/>
    <x v="4"/>
    <s v="2 - Poder Ejecutivo"/>
    <s v="0206 - MINISTERIO DE EDUCACIÓN"/>
    <s v="0001 - MINISTERIO DE EDUCACION"/>
    <x v="2"/>
    <x v="10"/>
    <x v="40"/>
    <x v="4"/>
    <x v="24"/>
    <s v="N"/>
    <s v="00 - N/A"/>
    <s v="10 - FONDO GENERAL"/>
    <s v="(en blanco)"/>
    <s v="99 - MULTIPROVINCIAL"/>
    <n v="2022214419"/>
    <n v="371286547.19000006"/>
  </r>
  <r>
    <s v="2024"/>
    <x v="0"/>
    <x v="0"/>
    <x v="0"/>
    <x v="4"/>
    <s v="2 - Poder Ejecutivo"/>
    <s v="0206 - MINISTERIO DE EDUCACIÓN"/>
    <s v="0001 - MINISTERIO DE EDUCACION"/>
    <x v="2"/>
    <x v="10"/>
    <x v="40"/>
    <x v="4"/>
    <x v="29"/>
    <s v="N"/>
    <s v="00 - N/A"/>
    <s v="10 - FONDO GENERAL"/>
    <s v="(en blanco)"/>
    <s v="99 - MULTIPROVINCIAL"/>
    <n v="12500000"/>
    <n v="13782554.100000001"/>
  </r>
  <r>
    <s v="2024"/>
    <x v="0"/>
    <x v="0"/>
    <x v="0"/>
    <x v="4"/>
    <s v="2 - Poder Ejecutivo"/>
    <s v="0206 - MINISTERIO DE EDUCACIÓN"/>
    <s v="0001 - MINISTERIO DE EDUCACION"/>
    <x v="2"/>
    <x v="10"/>
    <x v="40"/>
    <x v="4"/>
    <x v="31"/>
    <s v="N"/>
    <s v="00 - N/A"/>
    <s v="10 - FONDO GENERAL"/>
    <s v="(en blanco)"/>
    <s v="99 - MULTIPROVINCIAL"/>
    <n v="2002552625"/>
    <n v="169557808.04999998"/>
  </r>
  <r>
    <s v="2024"/>
    <x v="0"/>
    <x v="0"/>
    <x v="0"/>
    <x v="4"/>
    <s v="2 - Poder Ejecutivo"/>
    <s v="0206 - MINISTERIO DE EDUCACIÓN"/>
    <s v="0001 - MINISTERIO DE EDUCACION"/>
    <x v="2"/>
    <x v="4"/>
    <x v="6"/>
    <x v="4"/>
    <x v="24"/>
    <s v="N"/>
    <s v="00 - N/A"/>
    <s v="10 - FONDO GENERAL"/>
    <s v="(en blanco)"/>
    <s v="99 - MULTIPROVINCIAL"/>
    <n v="840000000"/>
    <n v="138219200"/>
  </r>
  <r>
    <s v="2024"/>
    <x v="0"/>
    <x v="0"/>
    <x v="0"/>
    <x v="4"/>
    <s v="2 - Poder Ejecutivo"/>
    <s v="0206 - MINISTERIO DE EDUCACIÓN"/>
    <s v="0001 - MINISTERIO DE EDUCACION"/>
    <x v="2"/>
    <x v="5"/>
    <x v="8"/>
    <x v="4"/>
    <x v="31"/>
    <s v="N"/>
    <s v="00 - N/A"/>
    <s v="10 - FONDO GENERAL"/>
    <s v="(en blanco)"/>
    <s v="99 - MULTIPROVINCIAL"/>
    <n v="0"/>
    <n v="415575.95"/>
  </r>
  <r>
    <s v="2024"/>
    <x v="0"/>
    <x v="0"/>
    <x v="0"/>
    <x v="4"/>
    <s v="2 - Poder Ejecutivo"/>
    <s v="0206 - MINISTERIO DE EDUCACIÓN"/>
    <s v="0002 - OFICINA DE COOPERACIÓN INTERNACIONAL (OCI)"/>
    <x v="2"/>
    <x v="10"/>
    <x v="40"/>
    <x v="4"/>
    <x v="31"/>
    <s v="N"/>
    <s v="00 - N/A"/>
    <s v="10 - FONDO GENERAL"/>
    <s v="(en blanco)"/>
    <s v="99 - MULTIPROVINCIAL"/>
    <n v="0"/>
    <n v="0"/>
  </r>
  <r>
    <s v="2024"/>
    <x v="0"/>
    <x v="0"/>
    <x v="0"/>
    <x v="4"/>
    <s v="2 - Poder Ejecutivo"/>
    <s v="0206 - MINISTERIO DE EDUCACIÓN"/>
    <s v="0004 - INSTITUTO NACIONAL DE EDUCACIÓN FISICA"/>
    <x v="2"/>
    <x v="8"/>
    <x v="34"/>
    <x v="4"/>
    <x v="31"/>
    <s v="N"/>
    <s v="00 - N/A"/>
    <s v="10 - FONDO GENERAL"/>
    <s v="(en blanco)"/>
    <s v="99 - MULTIPROVINCIAL"/>
    <n v="15634005"/>
    <n v="6191814"/>
  </r>
  <r>
    <s v="2024"/>
    <x v="0"/>
    <x v="0"/>
    <x v="0"/>
    <x v="4"/>
    <s v="2 - Poder Ejecutivo"/>
    <s v="0206 - MINISTERIO DE EDUCACIÓN"/>
    <s v="0004 - INSTITUTO NACIONAL DE EDUCACIÓN FISICA"/>
    <x v="2"/>
    <x v="10"/>
    <x v="46"/>
    <x v="4"/>
    <x v="31"/>
    <s v="N"/>
    <s v="00 - N/A"/>
    <s v="10 - FONDO GENERAL"/>
    <s v="(en blanco)"/>
    <s v="99 - MULTIPROVINCIAL"/>
    <n v="0"/>
    <n v="0"/>
  </r>
  <r>
    <s v="2024"/>
    <x v="0"/>
    <x v="0"/>
    <x v="0"/>
    <x v="4"/>
    <s v="2 - Poder Ejecutivo"/>
    <s v="0206 - MINISTERIO DE EDUCACIÓN"/>
    <s v="0006 - INSTITUTO DOM. DE EVALUACIÓN E INVESTIGACIÓN DE LA CALIDAD EDUCATIVA"/>
    <x v="2"/>
    <x v="10"/>
    <x v="46"/>
    <x v="4"/>
    <x v="31"/>
    <s v="N"/>
    <s v="00 - N/A"/>
    <s v="10 - FONDO GENERAL"/>
    <s v="(en blanco)"/>
    <s v="99 - MULTIPROVINCIAL"/>
    <n v="12000000"/>
    <n v="0"/>
  </r>
  <r>
    <s v="2024"/>
    <x v="0"/>
    <x v="0"/>
    <x v="0"/>
    <x v="4"/>
    <s v="2 - Poder Ejecutivo"/>
    <s v="0206 - MINISTERIO DE EDUCACIÓN"/>
    <s v="0007 - INSTITUTO NACIONAL DE FORMACIÓN Y CAPACITACIÓN MAGISTERIAL"/>
    <x v="2"/>
    <x v="10"/>
    <x v="40"/>
    <x v="4"/>
    <x v="24"/>
    <s v="N"/>
    <s v="00 - N/A"/>
    <s v="10 - FONDO GENERAL"/>
    <s v="(en blanco)"/>
    <s v="99 - MULTIPROVINCIAL"/>
    <n v="2742203352"/>
    <n v="793250480.04999995"/>
  </r>
  <r>
    <s v="2024"/>
    <x v="0"/>
    <x v="0"/>
    <x v="0"/>
    <x v="4"/>
    <s v="2 - Poder Ejecutivo"/>
    <s v="0206 - MINISTERIO DE EDUCACIÓN"/>
    <s v="0008 - INSTITUTO SUPERIOR DE FORMACIÓN DOCENTE  SALOME UREÑA"/>
    <x v="2"/>
    <x v="10"/>
    <x v="24"/>
    <x v="4"/>
    <x v="24"/>
    <s v="N"/>
    <s v="00 - N/A"/>
    <s v="10 - FONDO GENERAL"/>
    <s v="(en blanco)"/>
    <s v="99 - MULTIPROVINCIAL"/>
    <n v="200000000"/>
    <n v="36426125"/>
  </r>
  <r>
    <s v="2024"/>
    <x v="0"/>
    <x v="0"/>
    <x v="0"/>
    <x v="4"/>
    <s v="2 - Poder Ejecutivo"/>
    <s v="0206 - MINISTERIO DE EDUCACIÓN"/>
    <s v="0010 - INSTITUTO NACIONAL DE BIENESTAR ESTUDIANTIL (INABIE)"/>
    <x v="2"/>
    <x v="10"/>
    <x v="40"/>
    <x v="4"/>
    <x v="24"/>
    <s v="N"/>
    <s v="00 - N/A"/>
    <s v="10 - FONDO GENERAL"/>
    <s v="(en blanco)"/>
    <s v="99 - MULTIPROVINCIAL"/>
    <n v="9375000"/>
    <n v="376288.96"/>
  </r>
  <r>
    <s v="2024"/>
    <x v="0"/>
    <x v="0"/>
    <x v="0"/>
    <x v="4"/>
    <s v="2 - Poder Ejecutivo"/>
    <s v="0206 - MINISTERIO DE EDUCACIÓN"/>
    <s v="0010 - INSTITUTO NACIONAL DE BIENESTAR ESTUDIANTIL (INABIE)"/>
    <x v="2"/>
    <x v="10"/>
    <x v="40"/>
    <x v="4"/>
    <x v="31"/>
    <s v="N"/>
    <s v="00 - N/A"/>
    <s v="10 - FONDO GENERAL"/>
    <s v="(en blanco)"/>
    <s v="99 - MULTIPROVINCIAL"/>
    <n v="389620762"/>
    <n v="121724218.2"/>
  </r>
  <r>
    <s v="2024"/>
    <x v="0"/>
    <x v="0"/>
    <x v="0"/>
    <x v="4"/>
    <s v="2 - Poder Ejecutivo"/>
    <s v="0207 - MINISTERIO DE SALUD PÚBLICA Y ASISTENCIA SOCIAL"/>
    <s v="0001 - MINISTERIO DE SALUD PUBLICA Y ASISTENCIA SOCIAL"/>
    <x v="2"/>
    <x v="15"/>
    <x v="95"/>
    <x v="4"/>
    <x v="33"/>
    <s v="N"/>
    <s v="00 - N/A"/>
    <s v="10 - FONDO GENERAL"/>
    <s v="(en blanco)"/>
    <s v="99 - MULTIPROVINCIAL"/>
    <n v="8449825854"/>
    <n v="2061299681.8400002"/>
  </r>
  <r>
    <s v="2024"/>
    <x v="0"/>
    <x v="0"/>
    <x v="0"/>
    <x v="4"/>
    <s v="2 - Poder Ejecutivo"/>
    <s v="0207 - MINISTERIO DE SALUD PÚBLICA Y ASISTENCIA SOCIAL"/>
    <s v="0001 - MINISTERIO DE SALUD PUBLICA Y ASISTENCIA SOCIAL"/>
    <x v="2"/>
    <x v="3"/>
    <x v="96"/>
    <x v="4"/>
    <x v="30"/>
    <s v="N"/>
    <s v="00 - N/A"/>
    <s v="10 - FONDO GENERAL"/>
    <s v="(en blanco)"/>
    <s v="99 - MULTIPROVINCIAL"/>
    <n v="144005740"/>
    <n v="0"/>
  </r>
  <r>
    <s v="2024"/>
    <x v="0"/>
    <x v="0"/>
    <x v="0"/>
    <x v="4"/>
    <s v="2 - Poder Ejecutivo"/>
    <s v="0207 - MINISTERIO DE SALUD PÚBLICA Y ASISTENCIA SOCIAL"/>
    <s v="0001 - MINISTERIO DE SALUD PUBLICA Y ASISTENCIA SOCIAL"/>
    <x v="2"/>
    <x v="3"/>
    <x v="28"/>
    <x v="4"/>
    <x v="30"/>
    <s v="N"/>
    <s v="00 - N/A"/>
    <s v="10 - FONDO GENERAL"/>
    <s v="(en blanco)"/>
    <s v="32 - SANTO DOMINGO"/>
    <n v="4620340344"/>
    <n v="967089856.70000005"/>
  </r>
  <r>
    <s v="2024"/>
    <x v="0"/>
    <x v="0"/>
    <x v="0"/>
    <x v="4"/>
    <s v="2 - Poder Ejecutivo"/>
    <s v="0207 - MINISTERIO DE SALUD PÚBLICA Y ASISTENCIA SOCIAL"/>
    <s v="0001 - MINISTERIO DE SALUD PUBLICA Y ASISTENCIA SOCIAL"/>
    <x v="2"/>
    <x v="3"/>
    <x v="28"/>
    <x v="4"/>
    <x v="30"/>
    <s v="N"/>
    <s v="00 - N/A"/>
    <s v="10 - FONDO GENERAL"/>
    <s v="(en blanco)"/>
    <s v="99 - MULTIPROVINCIAL"/>
    <n v="3154759734"/>
    <n v="760776642.11999989"/>
  </r>
  <r>
    <s v="2024"/>
    <x v="0"/>
    <x v="0"/>
    <x v="0"/>
    <x v="4"/>
    <s v="2 - Poder Ejecutivo"/>
    <s v="0207 - MINISTERIO DE SALUD PÚBLICA Y ASISTENCIA SOCIAL"/>
    <s v="0001 - MINISTERIO DE SALUD PUBLICA Y ASISTENCIA SOCIAL"/>
    <x v="2"/>
    <x v="3"/>
    <x v="47"/>
    <x v="4"/>
    <x v="30"/>
    <s v="N"/>
    <s v="00 - N/A"/>
    <s v="10 - FONDO GENERAL"/>
    <s v="(en blanco)"/>
    <s v="99 - MULTIPROVINCIAL"/>
    <n v="6583251821"/>
    <n v="1583106753.75"/>
  </r>
  <r>
    <s v="2024"/>
    <x v="0"/>
    <x v="0"/>
    <x v="0"/>
    <x v="4"/>
    <s v="2 - Poder Ejecutivo"/>
    <s v="0207 - MINISTERIO DE SALUD PÚBLICA Y ASISTENCIA SOCIAL"/>
    <s v="0001 - MINISTERIO DE SALUD PUBLICA Y ASISTENCIA SOCIAL"/>
    <x v="2"/>
    <x v="3"/>
    <x v="47"/>
    <x v="4"/>
    <x v="31"/>
    <s v="N"/>
    <s v="00 - N/A"/>
    <s v="10 - FONDO GENERAL"/>
    <s v="(en blanco)"/>
    <s v="99 - MULTIPROVINCIAL"/>
    <n v="161724"/>
    <n v="40431"/>
  </r>
  <r>
    <s v="2024"/>
    <x v="0"/>
    <x v="0"/>
    <x v="0"/>
    <x v="4"/>
    <s v="2 - Poder Ejecutivo"/>
    <s v="0207 - MINISTERIO DE SALUD PÚBLICA Y ASISTENCIA SOCIAL"/>
    <s v="0001 - MINISTERIO DE SALUD PUBLICA Y ASISTENCIA SOCIAL"/>
    <x v="2"/>
    <x v="3"/>
    <x v="19"/>
    <x v="4"/>
    <x v="31"/>
    <s v="N"/>
    <s v="00 - N/A"/>
    <s v="10 - FONDO GENERAL"/>
    <s v="(en blanco)"/>
    <s v="99 - MULTIPROVINCIAL"/>
    <n v="5130920"/>
    <n v="1282728"/>
  </r>
  <r>
    <s v="2024"/>
    <x v="0"/>
    <x v="0"/>
    <x v="0"/>
    <x v="4"/>
    <s v="2 - Poder Ejecutivo"/>
    <s v="0207 - MINISTERIO DE SALUD PÚBLICA Y ASISTENCIA SOCIAL"/>
    <s v="0001 - MINISTERIO DE SALUD PUBLICA Y ASISTENCIA SOCIAL"/>
    <x v="2"/>
    <x v="3"/>
    <x v="48"/>
    <x v="4"/>
    <x v="24"/>
    <s v="N"/>
    <s v="00 - N/A"/>
    <s v="10 - FONDO GENERAL"/>
    <s v="(en blanco)"/>
    <s v="99 - MULTIPROVINCIAL"/>
    <n v="1327631627"/>
    <n v="263557660.87999997"/>
  </r>
  <r>
    <s v="2024"/>
    <x v="0"/>
    <x v="0"/>
    <x v="0"/>
    <x v="4"/>
    <s v="2 - Poder Ejecutivo"/>
    <s v="0207 - MINISTERIO DE SALUD PÚBLICA Y ASISTENCIA SOCIAL"/>
    <s v="0001 - MINISTERIO DE SALUD PUBLICA Y ASISTENCIA SOCIAL"/>
    <x v="2"/>
    <x v="3"/>
    <x v="48"/>
    <x v="4"/>
    <x v="30"/>
    <s v="N"/>
    <s v="00 - N/A"/>
    <s v="10 - FONDO GENERAL"/>
    <s v="(en blanco)"/>
    <s v="99 - MULTIPROVINCIAL"/>
    <n v="79215857821"/>
    <n v="18210085809.959995"/>
  </r>
  <r>
    <s v="2024"/>
    <x v="0"/>
    <x v="0"/>
    <x v="0"/>
    <x v="4"/>
    <s v="2 - Poder Ejecutivo"/>
    <s v="0207 - MINISTERIO DE SALUD PÚBLICA Y ASISTENCIA SOCIAL"/>
    <s v="0001 - MINISTERIO DE SALUD PUBLICA Y ASISTENCIA SOCIAL"/>
    <x v="2"/>
    <x v="3"/>
    <x v="48"/>
    <x v="4"/>
    <x v="29"/>
    <s v="N"/>
    <s v="00 - N/A"/>
    <s v="10 - FONDO GENERAL"/>
    <s v="(en blanco)"/>
    <s v="99 - MULTIPROVINCIAL"/>
    <n v="51000000"/>
    <n v="25455261.809999999"/>
  </r>
  <r>
    <s v="2024"/>
    <x v="0"/>
    <x v="0"/>
    <x v="0"/>
    <x v="4"/>
    <s v="2 - Poder Ejecutivo"/>
    <s v="0207 - MINISTERIO DE SALUD PÚBLICA Y ASISTENCIA SOCIAL"/>
    <s v="0001 - MINISTERIO DE SALUD PUBLICA Y ASISTENCIA SOCIAL"/>
    <x v="2"/>
    <x v="3"/>
    <x v="48"/>
    <x v="4"/>
    <x v="31"/>
    <s v="N"/>
    <s v="00 - N/A"/>
    <s v="10 - FONDO GENERAL"/>
    <s v="(en blanco)"/>
    <s v="99 - MULTIPROVINCIAL"/>
    <n v="66491447"/>
    <n v="0"/>
  </r>
  <r>
    <s v="2024"/>
    <x v="0"/>
    <x v="0"/>
    <x v="0"/>
    <x v="4"/>
    <s v="2 - Poder Ejecutivo"/>
    <s v="0207 - MINISTERIO DE SALUD PÚBLICA Y ASISTENCIA SOCIAL"/>
    <s v="0007 - CONSEJO NACIONAL PARA EL VIH SIDA"/>
    <x v="2"/>
    <x v="3"/>
    <x v="47"/>
    <x v="4"/>
    <x v="24"/>
    <s v="S"/>
    <s v="00 - N/A"/>
    <s v="10 - FONDO GENERAL"/>
    <s v="(en blanco)"/>
    <s v="99 - MULTIPROVINCIAL"/>
    <n v="81219994"/>
    <n v="0"/>
  </r>
  <r>
    <s v="2024"/>
    <x v="0"/>
    <x v="0"/>
    <x v="0"/>
    <x v="4"/>
    <s v="2 - Poder Ejecutivo"/>
    <s v="0207 - MINISTERIO DE SALUD PÚBLICA Y ASISTENCIA SOCIAL"/>
    <s v="0007 - CONSEJO NACIONAL PARA EL VIH SIDA"/>
    <x v="2"/>
    <x v="3"/>
    <x v="47"/>
    <x v="4"/>
    <x v="24"/>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x v="4"/>
    <x v="31"/>
    <s v="S"/>
    <s v="00 - N/A"/>
    <s v="70 - DONACION EXTERNA"/>
    <s v="(en blanco)"/>
    <s v="99 - MULTIPROVINCIAL"/>
    <n v="9994565"/>
    <n v="0"/>
  </r>
  <r>
    <s v="2024"/>
    <x v="0"/>
    <x v="0"/>
    <x v="0"/>
    <x v="4"/>
    <s v="2 - Poder Ejecutivo"/>
    <s v="0208 - MINISTERIO DE DEPORTES Y RECREACIÓN"/>
    <s v="0001 - MINISTERIO DE DEPORTES Y RECREACIÓN"/>
    <x v="2"/>
    <x v="8"/>
    <x v="49"/>
    <x v="4"/>
    <x v="24"/>
    <s v="N"/>
    <s v="00 - N/A"/>
    <s v="10 - FONDO GENERAL"/>
    <s v="(en blanco)"/>
    <s v="99 - MULTIPROVINCIAL"/>
    <n v="1031914731"/>
    <n v="219562974.69999999"/>
  </r>
  <r>
    <s v="2024"/>
    <x v="0"/>
    <x v="0"/>
    <x v="0"/>
    <x v="4"/>
    <s v="2 - Poder Ejecutivo"/>
    <s v="0208 - MINISTERIO DE DEPORTES Y RECREACIÓN"/>
    <s v="0001 - MINISTERIO DE DEPORTES Y RECREACIÓN"/>
    <x v="2"/>
    <x v="8"/>
    <x v="49"/>
    <x v="4"/>
    <x v="33"/>
    <s v="N"/>
    <s v="00 - N/A"/>
    <s v="10 - FONDO GENERAL"/>
    <s v="(en blanco)"/>
    <s v="99 - MULTIPROVINCIAL"/>
    <n v="88034065"/>
    <n v="0"/>
  </r>
  <r>
    <s v="2024"/>
    <x v="0"/>
    <x v="0"/>
    <x v="0"/>
    <x v="4"/>
    <s v="2 - Poder Ejecutivo"/>
    <s v="0209 - MINISTERIO DE TRABAJO"/>
    <s v="0001 - MINISTERIO DE TRABAJO"/>
    <x v="1"/>
    <x v="2"/>
    <x v="51"/>
    <x v="4"/>
    <x v="24"/>
    <s v="N"/>
    <s v="00 - N/A"/>
    <s v="10 - FONDO GENERAL"/>
    <s v="(en blanco)"/>
    <s v="99 - MULTIPROVINCIAL"/>
    <n v="316303071"/>
    <n v="43626348.039999999"/>
  </r>
  <r>
    <s v="2024"/>
    <x v="0"/>
    <x v="0"/>
    <x v="0"/>
    <x v="4"/>
    <s v="2 - Poder Ejecutivo"/>
    <s v="0209 - MINISTERIO DE TRABAJO"/>
    <s v="0001 - MINISTERIO DE TRABAJO"/>
    <x v="1"/>
    <x v="2"/>
    <x v="51"/>
    <x v="4"/>
    <x v="29"/>
    <s v="N"/>
    <s v="00 - N/A"/>
    <s v="10 - FONDO GENERAL"/>
    <s v="(en blanco)"/>
    <s v="99 - MULTIPROVINCIAL"/>
    <n v="19179768"/>
    <n v="0"/>
  </r>
  <r>
    <s v="2024"/>
    <x v="0"/>
    <x v="0"/>
    <x v="0"/>
    <x v="4"/>
    <s v="2 - Poder Ejecutivo"/>
    <s v="0209 - MINISTERIO DE TRABAJO"/>
    <s v="0001 - MINISTERIO DE TRABAJO"/>
    <x v="2"/>
    <x v="10"/>
    <x v="45"/>
    <x v="4"/>
    <x v="30"/>
    <s v="N"/>
    <s v="00 - N/A"/>
    <s v="10 - FONDO GENERAL"/>
    <s v="(en blanco)"/>
    <s v="99 - MULTIPROVINCIAL"/>
    <n v="267271422"/>
    <n v="106817855.5"/>
  </r>
  <r>
    <s v="2024"/>
    <x v="0"/>
    <x v="0"/>
    <x v="0"/>
    <x v="4"/>
    <s v="2 - Poder Ejecutivo"/>
    <s v="0209 - MINISTERIO DE TRABAJO"/>
    <s v="0001 - MINISTERIO DE TRABAJO"/>
    <x v="2"/>
    <x v="4"/>
    <x v="6"/>
    <x v="4"/>
    <x v="24"/>
    <s v="N"/>
    <s v="00 - N/A"/>
    <s v="10 - FONDO GENERAL"/>
    <s v="(en blanco)"/>
    <s v="99 - MULTIPROVINCIAL"/>
    <n v="0"/>
    <n v="9000000"/>
  </r>
  <r>
    <s v="2024"/>
    <x v="0"/>
    <x v="0"/>
    <x v="0"/>
    <x v="4"/>
    <s v="2 - Poder Ejecutivo"/>
    <s v="0209 - MINISTERIO DE TRABAJO"/>
    <s v="0001 - MINISTERIO DE TRABAJO"/>
    <x v="2"/>
    <x v="4"/>
    <x v="97"/>
    <x v="4"/>
    <x v="30"/>
    <s v="N"/>
    <s v="00 - N/A"/>
    <s v="10 - FONDO GENERAL"/>
    <s v="(en blanco)"/>
    <s v="99 - MULTIPROVINCIAL"/>
    <n v="666470029"/>
    <n v="159844360.09000003"/>
  </r>
  <r>
    <s v="2024"/>
    <x v="0"/>
    <x v="0"/>
    <x v="0"/>
    <x v="4"/>
    <s v="2 - Poder Ejecutivo"/>
    <s v="0210 - MINISTERIO DE AGRICULTURA"/>
    <s v="0001 - MINISTERIO DE AGRICULTURA"/>
    <x v="1"/>
    <x v="2"/>
    <x v="54"/>
    <x v="4"/>
    <x v="30"/>
    <s v="N"/>
    <s v="00 - N/A"/>
    <s v="10 - FONDO GENERAL"/>
    <s v="(en blanco)"/>
    <s v="99 - MULTIPROVINCIAL"/>
    <n v="326979786"/>
    <n v="74609656.689999998"/>
  </r>
  <r>
    <s v="2024"/>
    <x v="0"/>
    <x v="0"/>
    <x v="0"/>
    <x v="4"/>
    <s v="2 - Poder Ejecutivo"/>
    <s v="0210 - MINISTERIO DE AGRICULTURA"/>
    <s v="0001 - MINISTERIO DE AGRICULTURA"/>
    <x v="1"/>
    <x v="12"/>
    <x v="32"/>
    <x v="4"/>
    <x v="24"/>
    <s v="N"/>
    <s v="00 - N/A"/>
    <s v="10 - FONDO GENERAL"/>
    <s v="(en blanco)"/>
    <s v="99 - MULTIPROVINCIAL"/>
    <n v="164990318"/>
    <n v="55793220.170000002"/>
  </r>
  <r>
    <s v="2024"/>
    <x v="0"/>
    <x v="0"/>
    <x v="0"/>
    <x v="4"/>
    <s v="2 - Poder Ejecutivo"/>
    <s v="0210 - MINISTERIO DE AGRICULTURA"/>
    <s v="0001 - MINISTERIO DE AGRICULTURA"/>
    <x v="1"/>
    <x v="12"/>
    <x v="32"/>
    <x v="4"/>
    <x v="30"/>
    <s v="N"/>
    <s v="00 - N/A"/>
    <s v="10 - FONDO GENERAL"/>
    <s v="(en blanco)"/>
    <s v="99 - MULTIPROVINCIAL"/>
    <n v="3610602440"/>
    <n v="835945276.8499999"/>
  </r>
  <r>
    <s v="2024"/>
    <x v="0"/>
    <x v="0"/>
    <x v="0"/>
    <x v="4"/>
    <s v="2 - Poder Ejecutivo"/>
    <s v="0210 - MINISTERIO DE AGRICULTURA"/>
    <s v="0001 - MINISTERIO DE AGRICULTURA"/>
    <x v="1"/>
    <x v="12"/>
    <x v="32"/>
    <x v="4"/>
    <x v="30"/>
    <s v="N"/>
    <s v="00 - N/A"/>
    <s v="20 - FONDOS CON DESTINO ESPECÍFICO"/>
    <s v="(en blanco)"/>
    <s v="99 - MULTIPROVINCIAL"/>
    <n v="318257685"/>
    <n v="73444081.140000001"/>
  </r>
  <r>
    <s v="2024"/>
    <x v="0"/>
    <x v="0"/>
    <x v="0"/>
    <x v="4"/>
    <s v="2 - Poder Ejecutivo"/>
    <s v="0210 - MINISTERIO DE AGRICULTURA"/>
    <s v="0001 - MINISTERIO DE AGRICULTURA"/>
    <x v="1"/>
    <x v="12"/>
    <x v="32"/>
    <x v="4"/>
    <x v="33"/>
    <s v="N"/>
    <s v="00 - N/A"/>
    <s v="10 - FONDO GENERAL"/>
    <s v="(en blanco)"/>
    <s v="99 - MULTIPROVINCIAL"/>
    <n v="1357112088"/>
    <n v="489460673.30000001"/>
  </r>
  <r>
    <s v="2024"/>
    <x v="0"/>
    <x v="0"/>
    <x v="0"/>
    <x v="4"/>
    <s v="2 - Poder Ejecutivo"/>
    <s v="0210 - MINISTERIO DE AGRICULTURA"/>
    <s v="0001 - MINISTERIO DE AGRICULTURA"/>
    <x v="1"/>
    <x v="12"/>
    <x v="32"/>
    <x v="4"/>
    <x v="34"/>
    <s v="N"/>
    <s v="00 - N/A"/>
    <s v="10 - FONDO GENERAL"/>
    <s v="(en blanco)"/>
    <s v="99 - MULTIPROVINCIAL"/>
    <n v="250002253"/>
    <n v="38461885.079999998"/>
  </r>
  <r>
    <s v="2024"/>
    <x v="0"/>
    <x v="0"/>
    <x v="0"/>
    <x v="4"/>
    <s v="2 - Poder Ejecutivo"/>
    <s v="0210 - MINISTERIO DE AGRICULTURA"/>
    <s v="0001 - MINISTERIO DE AGRICULTURA"/>
    <x v="1"/>
    <x v="12"/>
    <x v="32"/>
    <x v="4"/>
    <x v="29"/>
    <s v="N"/>
    <s v="00 - N/A"/>
    <s v="10 - FONDO GENERAL"/>
    <s v="(en blanco)"/>
    <s v="99 - MULTIPROVINCIAL"/>
    <n v="40000000"/>
    <n v="55350100"/>
  </r>
  <r>
    <s v="2024"/>
    <x v="0"/>
    <x v="0"/>
    <x v="0"/>
    <x v="4"/>
    <s v="2 - Poder Ejecutivo"/>
    <s v="0210 - MINISTERIO DE AGRICULTURA"/>
    <s v="0001 - MINISTERIO DE AGRICULTURA"/>
    <x v="1"/>
    <x v="12"/>
    <x v="32"/>
    <x v="4"/>
    <x v="31"/>
    <s v="N"/>
    <s v="00 - N/A"/>
    <s v="10 - FONDO GENERAL"/>
    <s v="(en blanco)"/>
    <s v="99 - MULTIPROVINCIAL"/>
    <n v="406851900"/>
    <n v="101712975"/>
  </r>
  <r>
    <s v="2024"/>
    <x v="0"/>
    <x v="0"/>
    <x v="0"/>
    <x v="4"/>
    <s v="2 - Poder Ejecutivo"/>
    <s v="0210 - MINISTERIO DE AGRICULTURA"/>
    <s v="0001 - MINISTERIO DE AGRICULTURA"/>
    <x v="1"/>
    <x v="12"/>
    <x v="98"/>
    <x v="4"/>
    <x v="30"/>
    <s v="N"/>
    <s v="00 - N/A"/>
    <s v="10 - FONDO GENERAL"/>
    <s v="(en blanco)"/>
    <s v="99 - MULTIPROVINCIAL"/>
    <n v="143925000"/>
    <n v="33826523"/>
  </r>
  <r>
    <s v="2024"/>
    <x v="0"/>
    <x v="0"/>
    <x v="0"/>
    <x v="4"/>
    <s v="2 - Poder Ejecutivo"/>
    <s v="0210 - MINISTERIO DE AGRICULTURA"/>
    <s v="0003 - OFICINA DE TRATADOS COMERCIALES AGRICOLAS"/>
    <x v="1"/>
    <x v="2"/>
    <x v="54"/>
    <x v="4"/>
    <x v="24"/>
    <s v="N"/>
    <s v="00 - N/A"/>
    <s v="10 - FONDO GENERAL"/>
    <s v="(en blanco)"/>
    <s v="99 - MULTIPROVINCIAL"/>
    <n v="100000"/>
    <n v="0"/>
  </r>
  <r>
    <s v="2024"/>
    <x v="0"/>
    <x v="0"/>
    <x v="0"/>
    <x v="4"/>
    <s v="2 - Poder Ejecutivo"/>
    <s v="0210 - MINISTERIO DE AGRICULTURA"/>
    <s v="0003 - OFICINA DE TRATADOS COMERCIALES AGRICOLAS"/>
    <x v="1"/>
    <x v="2"/>
    <x v="54"/>
    <x v="4"/>
    <x v="29"/>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4"/>
    <x v="55"/>
    <x v="4"/>
    <x v="24"/>
    <s v="N"/>
    <s v="00 - N/A"/>
    <s v="10 - FONDO GENERAL"/>
    <s v="(en blanco)"/>
    <s v="99 - MULTIPROVINCIAL"/>
    <n v="1200000"/>
    <n v="0"/>
  </r>
  <r>
    <s v="2024"/>
    <x v="0"/>
    <x v="0"/>
    <x v="0"/>
    <x v="4"/>
    <s v="2 - Poder Ejecutivo"/>
    <s v="0211 - MINISTERIO DE OBRAS PÚBLICAS Y COMUNICACIONES"/>
    <s v="0001 - MINISTERIO DE OBRAS PUBLICAS Y COMUNICACIONES"/>
    <x v="1"/>
    <x v="11"/>
    <x v="26"/>
    <x v="4"/>
    <x v="30"/>
    <s v="N"/>
    <s v="00 - N/A"/>
    <s v="10 - FONDO GENERAL"/>
    <s v="(en blanco)"/>
    <s v="99 - MULTIPROVINCIAL"/>
    <n v="750943180"/>
    <n v="173294580.00000003"/>
  </r>
  <r>
    <s v="2024"/>
    <x v="0"/>
    <x v="0"/>
    <x v="0"/>
    <x v="4"/>
    <s v="2 - Poder Ejecutivo"/>
    <s v="0211 - MINISTERIO DE OBRAS PÚBLICAS Y COMUNICACIONES"/>
    <s v="0001 - MINISTERIO DE OBRAS PUBLICAS Y COMUNICACIONES"/>
    <x v="1"/>
    <x v="11"/>
    <x v="26"/>
    <x v="4"/>
    <x v="33"/>
    <s v="N"/>
    <s v="00 - N/A"/>
    <s v="10 - FONDO GENERAL"/>
    <s v="(en blanco)"/>
    <s v="99 - MULTIPROVINCIAL"/>
    <n v="1887755080"/>
    <n v="435635787"/>
  </r>
  <r>
    <s v="2024"/>
    <x v="0"/>
    <x v="0"/>
    <x v="0"/>
    <x v="4"/>
    <s v="2 - Poder Ejecutivo"/>
    <s v="0211 - MINISTERIO DE OBRAS PÚBLICAS Y COMUNICACIONES"/>
    <s v="0001 - MINISTERIO DE OBRAS PUBLICAS Y COMUNICACIONES"/>
    <x v="1"/>
    <x v="11"/>
    <x v="56"/>
    <x v="4"/>
    <x v="24"/>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3"/>
    <x v="4"/>
    <x v="33"/>
    <s v="N"/>
    <s v="00 - N/A"/>
    <s v="10 - FONDO GENERAL"/>
    <s v="(en blanco)"/>
    <s v="99 - MULTIPROVINCIAL"/>
    <n v="359500000"/>
    <n v="102961538"/>
  </r>
  <r>
    <s v="2024"/>
    <x v="0"/>
    <x v="0"/>
    <x v="0"/>
    <x v="4"/>
    <s v="2 - Poder Ejecutivo"/>
    <s v="0211 - MINISTERIO DE OBRAS PÚBLICAS Y COMUNICACIONES"/>
    <s v="0001 - MINISTERIO DE OBRAS PUBLICAS Y COMUNICACIONES"/>
    <x v="2"/>
    <x v="4"/>
    <x v="87"/>
    <x v="4"/>
    <x v="24"/>
    <s v="N"/>
    <s v="00 - N/A"/>
    <s v="10 - FONDO GENERAL"/>
    <s v="(en blanco)"/>
    <s v="99 - MULTIPROVINCIAL"/>
    <n v="1766206"/>
    <n v="407586"/>
  </r>
  <r>
    <s v="2024"/>
    <x v="0"/>
    <x v="0"/>
    <x v="0"/>
    <x v="4"/>
    <s v="2 - Poder Ejecutivo"/>
    <s v="0211 - MINISTERIO DE OBRAS PÚBLICAS Y COMUNICACIONES"/>
    <s v="0001 - MINISTERIO DE OBRAS PUBLICAS Y COMUNICACIONES"/>
    <x v="2"/>
    <x v="4"/>
    <x v="6"/>
    <x v="4"/>
    <x v="30"/>
    <s v="N"/>
    <s v="00 - N/A"/>
    <s v="10 - FONDO GENERAL"/>
    <s v="(en blanco)"/>
    <s v="99 - MULTIPROVINCIAL"/>
    <n v="285346590"/>
    <n v="65849210.999999993"/>
  </r>
  <r>
    <s v="2024"/>
    <x v="0"/>
    <x v="0"/>
    <x v="0"/>
    <x v="4"/>
    <s v="2 - Poder Ejecutivo"/>
    <s v="0211 - MINISTERIO DE OBRAS PÚBLICAS Y COMUNICACIONES"/>
    <s v="0003 - OFICINA PARA EL REORDENAMIENTO DEL TRANSPORTE"/>
    <x v="1"/>
    <x v="11"/>
    <x v="58"/>
    <x v="4"/>
    <x v="24"/>
    <s v="N"/>
    <s v="00 - N/A"/>
    <s v="10 - FONDO GENERAL"/>
    <s v="(en blanco)"/>
    <s v="99 - MULTIPROVINCIAL"/>
    <n v="1000000"/>
    <n v="0"/>
  </r>
  <r>
    <s v="2024"/>
    <x v="0"/>
    <x v="0"/>
    <x v="0"/>
    <x v="4"/>
    <s v="2 - Poder Ejecutivo"/>
    <s v="0211 - MINISTERIO DE OBRAS PÚBLICAS Y COMUNICACIONES"/>
    <s v="0003 - OFICINA PARA EL REORDENAMIENTO DEL TRANSPORTE"/>
    <x v="1"/>
    <x v="11"/>
    <x v="58"/>
    <x v="4"/>
    <x v="29"/>
    <s v="N"/>
    <s v="00 - N/A"/>
    <s v="10 - FONDO GENERAL"/>
    <s v="(en blanco)"/>
    <s v="99 - MULTIPROVINCIAL"/>
    <n v="500000"/>
    <n v="261090.8"/>
  </r>
  <r>
    <s v="2024"/>
    <x v="0"/>
    <x v="0"/>
    <x v="0"/>
    <x v="4"/>
    <s v="2 - Poder Ejecutivo"/>
    <s v="0211 - MINISTERIO DE OBRAS PÚBLICAS Y COMUNICACIONES"/>
    <s v="0009 - OFICINA NACIONAL DE METEOROLOGÍA"/>
    <x v="1"/>
    <x v="2"/>
    <x v="54"/>
    <x v="4"/>
    <x v="29"/>
    <s v="N"/>
    <s v="00 - N/A"/>
    <s v="10 - FONDO GENERAL"/>
    <s v="(en blanco)"/>
    <s v="99 - MULTIPROVINCIAL"/>
    <n v="3000000"/>
    <n v="3000000"/>
  </r>
  <r>
    <s v="2024"/>
    <x v="0"/>
    <x v="0"/>
    <x v="0"/>
    <x v="4"/>
    <s v="2 - Poder Ejecutivo"/>
    <s v="0212 - MINISTERIO DE INDUSTRIA, COMERCIO Y MIPYMES (MICM)"/>
    <s v="0001 - MINISTERIO DE INDUSTRIA, COMERCIO y MIPYMES (MICM)"/>
    <x v="1"/>
    <x v="2"/>
    <x v="54"/>
    <x v="4"/>
    <x v="24"/>
    <s v="N"/>
    <s v="00 - N/A"/>
    <s v="10 - FONDO GENERAL"/>
    <s v="(en blanco)"/>
    <s v="99 - MULTIPROVINCIAL"/>
    <n v="33331608"/>
    <n v="3801582.91"/>
  </r>
  <r>
    <s v="2024"/>
    <x v="0"/>
    <x v="0"/>
    <x v="0"/>
    <x v="4"/>
    <s v="2 - Poder Ejecutivo"/>
    <s v="0212 - MINISTERIO DE INDUSTRIA, COMERCIO Y MIPYMES (MICM)"/>
    <s v="0001 - MINISTERIO DE INDUSTRIA, COMERCIO y MIPYMES (MICM)"/>
    <x v="1"/>
    <x v="2"/>
    <x v="54"/>
    <x v="4"/>
    <x v="24"/>
    <s v="N"/>
    <s v="00 - N/A"/>
    <s v="20 - FONDOS CON DESTINO ESPECÍFICO"/>
    <s v="(en blanco)"/>
    <s v="99 - MULTIPROVINCIAL"/>
    <n v="1200000"/>
    <n v="0"/>
  </r>
  <r>
    <s v="2024"/>
    <x v="0"/>
    <x v="0"/>
    <x v="0"/>
    <x v="4"/>
    <s v="2 - Poder Ejecutivo"/>
    <s v="0212 - MINISTERIO DE INDUSTRIA, COMERCIO Y MIPYMES (MICM)"/>
    <s v="0001 - MINISTERIO DE INDUSTRIA, COMERCIO y MIPYMES (MICM)"/>
    <x v="1"/>
    <x v="2"/>
    <x v="54"/>
    <x v="4"/>
    <x v="30"/>
    <s v="N"/>
    <s v="00 - N/A"/>
    <s v="10 - FONDO GENERAL"/>
    <s v="(en blanco)"/>
    <s v="99 - MULTIPROVINCIAL"/>
    <n v="1519454267"/>
    <n v="351474463.00000006"/>
  </r>
  <r>
    <s v="2024"/>
    <x v="0"/>
    <x v="0"/>
    <x v="0"/>
    <x v="4"/>
    <s v="2 - Poder Ejecutivo"/>
    <s v="0212 - MINISTERIO DE INDUSTRIA, COMERCIO Y MIPYMES (MICM)"/>
    <s v="0001 - MINISTERIO DE INDUSTRIA, COMERCIO y MIPYMES (MICM)"/>
    <x v="1"/>
    <x v="2"/>
    <x v="54"/>
    <x v="4"/>
    <x v="32"/>
    <s v="N"/>
    <s v="00 - N/A"/>
    <s v="20 - FONDOS CON DESTINO ESPECÍFICO"/>
    <s v="(en blanco)"/>
    <s v="99 - MULTIPROVINCIAL"/>
    <n v="5000000"/>
    <n v="6862335.8100000015"/>
  </r>
  <r>
    <s v="2024"/>
    <x v="0"/>
    <x v="0"/>
    <x v="0"/>
    <x v="4"/>
    <s v="2 - Poder Ejecutivo"/>
    <s v="0212 - MINISTERIO DE INDUSTRIA, COMERCIO Y MIPYMES (MICM)"/>
    <s v="0001 - MINISTERIO DE INDUSTRIA, COMERCIO y MIPYMES (MICM)"/>
    <x v="1"/>
    <x v="2"/>
    <x v="54"/>
    <x v="4"/>
    <x v="34"/>
    <s v="N"/>
    <s v="00 - N/A"/>
    <s v="10 - FONDO GENERAL"/>
    <s v="(en blanco)"/>
    <s v="99 - MULTIPROVINCIAL"/>
    <n v="299374606"/>
    <n v="69010849.25"/>
  </r>
  <r>
    <s v="2024"/>
    <x v="0"/>
    <x v="0"/>
    <x v="0"/>
    <x v="4"/>
    <s v="2 - Poder Ejecutivo"/>
    <s v="0212 - MINISTERIO DE INDUSTRIA, COMERCIO Y MIPYMES (MICM)"/>
    <s v="0001 - MINISTERIO DE INDUSTRIA, COMERCIO y MIPYMES (MICM)"/>
    <x v="1"/>
    <x v="2"/>
    <x v="54"/>
    <x v="4"/>
    <x v="34"/>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4"/>
    <x v="4"/>
    <x v="29"/>
    <s v="N"/>
    <s v="00 - N/A"/>
    <s v="10 - FONDO GENERAL"/>
    <s v="(en blanco)"/>
    <s v="99 - MULTIPROVINCIAL"/>
    <n v="26982232"/>
    <n v="2342860.5300000003"/>
  </r>
  <r>
    <s v="2024"/>
    <x v="0"/>
    <x v="0"/>
    <x v="0"/>
    <x v="4"/>
    <s v="2 - Poder Ejecutivo"/>
    <s v="0212 - MINISTERIO DE INDUSTRIA, COMERCIO Y MIPYMES (MICM)"/>
    <s v="0001 - MINISTERIO DE INDUSTRIA, COMERCIO y MIPYMES (MICM)"/>
    <x v="1"/>
    <x v="16"/>
    <x v="63"/>
    <x v="4"/>
    <x v="34"/>
    <s v="N"/>
    <s v="00 - N/A"/>
    <s v="20 - FONDOS CON DESTINO ESPECÍFICO"/>
    <s v="(en blanco)"/>
    <s v="99 - MULTIPROVINCIAL"/>
    <n v="56487087"/>
    <n v="0"/>
  </r>
  <r>
    <s v="2024"/>
    <x v="0"/>
    <x v="0"/>
    <x v="0"/>
    <x v="4"/>
    <s v="2 - Poder Ejecutivo"/>
    <s v="0213 - MINISTERIO DE TURISMO"/>
    <s v="0001 - MINISTERIO DE TURISMO"/>
    <x v="1"/>
    <x v="17"/>
    <x v="64"/>
    <x v="4"/>
    <x v="24"/>
    <s v="N"/>
    <s v="00 - N/A"/>
    <s v="10 - FONDO GENERAL"/>
    <s v="(en blanco)"/>
    <s v="99 - MULTIPROVINCIAL"/>
    <n v="47949600"/>
    <n v="300000"/>
  </r>
  <r>
    <s v="2024"/>
    <x v="0"/>
    <x v="0"/>
    <x v="0"/>
    <x v="4"/>
    <s v="2 - Poder Ejecutivo"/>
    <s v="0213 - MINISTERIO DE TURISMO"/>
    <s v="0001 - MINISTERIO DE TURISMO"/>
    <x v="1"/>
    <x v="17"/>
    <x v="64"/>
    <x v="4"/>
    <x v="29"/>
    <s v="N"/>
    <s v="00 - N/A"/>
    <s v="10 - FONDO GENERAL"/>
    <s v="(en blanco)"/>
    <s v="99 - MULTIPROVINCIAL"/>
    <n v="7500000"/>
    <n v="0"/>
  </r>
  <r>
    <s v="2024"/>
    <x v="0"/>
    <x v="0"/>
    <x v="0"/>
    <x v="4"/>
    <s v="2 - Poder Ejecutivo"/>
    <s v="0213 - MINISTERIO DE TURISMO"/>
    <s v="0001 - MINISTERIO DE TURISMO"/>
    <x v="1"/>
    <x v="17"/>
    <x v="64"/>
    <x v="4"/>
    <x v="31"/>
    <s v="N"/>
    <s v="00 - N/A"/>
    <s v="10 - FONDO GENERAL"/>
    <s v="(en blanco)"/>
    <s v="99 - MULTIPROVINCIAL"/>
    <n v="8000000"/>
    <n v="0"/>
  </r>
  <r>
    <s v="2024"/>
    <x v="0"/>
    <x v="0"/>
    <x v="0"/>
    <x v="4"/>
    <s v="2 - Poder Ejecutivo"/>
    <s v="0215 - MINISTERIO DE LA MUJER"/>
    <s v="0001 - MINISTERIO DE LA MUJER"/>
    <x v="0"/>
    <x v="0"/>
    <x v="10"/>
    <x v="4"/>
    <x v="24"/>
    <s v="N"/>
    <s v="00 - N/A"/>
    <s v="10 - FONDO GENERAL"/>
    <s v="(en blanco)"/>
    <s v="99 - MULTIPROVINCIAL"/>
    <n v="3200000"/>
    <n v="0"/>
  </r>
  <r>
    <s v="2024"/>
    <x v="0"/>
    <x v="0"/>
    <x v="0"/>
    <x v="4"/>
    <s v="2 - Poder Ejecutivo"/>
    <s v="0215 - MINISTERIO DE LA MUJER"/>
    <s v="0001 - MINISTERIO DE LA MUJER"/>
    <x v="0"/>
    <x v="0"/>
    <x v="10"/>
    <x v="4"/>
    <x v="29"/>
    <s v="N"/>
    <s v="00 - N/A"/>
    <s v="10 - FONDO GENERAL"/>
    <s v="(en blanco)"/>
    <s v="99 - MULTIPROVINCIAL"/>
    <n v="2800000"/>
    <n v="2489500"/>
  </r>
  <r>
    <s v="2024"/>
    <x v="0"/>
    <x v="0"/>
    <x v="0"/>
    <x v="4"/>
    <s v="2 - Poder Ejecutivo"/>
    <s v="0215 - MINISTERIO DE LA MUJER"/>
    <s v="0001 - MINISTERIO DE LA MUJER"/>
    <x v="2"/>
    <x v="5"/>
    <x v="7"/>
    <x v="4"/>
    <x v="24"/>
    <s v="N"/>
    <s v="00 - N/A"/>
    <s v="10 - FONDO GENERAL"/>
    <s v="(en blanco)"/>
    <s v="99 - MULTIPROVINCIAL"/>
    <n v="84292088"/>
    <n v="20271016.23"/>
  </r>
  <r>
    <s v="2024"/>
    <x v="0"/>
    <x v="0"/>
    <x v="0"/>
    <x v="4"/>
    <s v="2 - Poder Ejecutivo"/>
    <s v="0215 - MINISTERIO DE LA MUJER"/>
    <s v="0001 - MINISTERIO DE LA MUJER"/>
    <x v="2"/>
    <x v="5"/>
    <x v="9"/>
    <x v="4"/>
    <x v="31"/>
    <s v="N"/>
    <s v="00 - N/A"/>
    <s v="10 - FONDO GENERAL"/>
    <s v="(en blanco)"/>
    <s v="99 - MULTIPROVINCIAL"/>
    <n v="926763"/>
    <n v="62750880.75"/>
  </r>
  <r>
    <s v="2024"/>
    <x v="0"/>
    <x v="0"/>
    <x v="0"/>
    <x v="4"/>
    <s v="2 - Poder Ejecutivo"/>
    <s v="0215 - MINISTERIO DE LA MUJER"/>
    <s v="0001 - MINISTERIO DE LA MUJER"/>
    <x v="2"/>
    <x v="5"/>
    <x v="9"/>
    <x v="4"/>
    <x v="31"/>
    <s v="N"/>
    <s v="00 - N/A"/>
    <s v="20 - FONDOS CON DESTINO ESPECÍFICO"/>
    <s v="(en blanco)"/>
    <s v="99 - MULTIPROVINCIAL"/>
    <n v="1430358"/>
    <n v="591781"/>
  </r>
  <r>
    <s v="2024"/>
    <x v="0"/>
    <x v="0"/>
    <x v="0"/>
    <x v="4"/>
    <s v="2 - Poder Ejecutivo"/>
    <s v="0216 - MINISTERIO DE CULTURA"/>
    <s v="0001 - MINISTERIO DE CULTURA"/>
    <x v="2"/>
    <x v="8"/>
    <x v="20"/>
    <x v="4"/>
    <x v="24"/>
    <s v="N"/>
    <s v="00 - N/A"/>
    <s v="10 - FONDO GENERAL"/>
    <s v="(en blanco)"/>
    <s v="99 - MULTIPROVINCIAL"/>
    <n v="170621314"/>
    <n v="13409146.18"/>
  </r>
  <r>
    <s v="2024"/>
    <x v="0"/>
    <x v="0"/>
    <x v="0"/>
    <x v="4"/>
    <s v="2 - Poder Ejecutivo"/>
    <s v="0216 - MINISTERIO DE CULTURA"/>
    <s v="0001 - MINISTERIO DE CULTURA"/>
    <x v="2"/>
    <x v="8"/>
    <x v="20"/>
    <x v="4"/>
    <x v="30"/>
    <s v="N"/>
    <s v="00 - N/A"/>
    <s v="10 - FONDO GENERAL"/>
    <s v="(en blanco)"/>
    <s v="99 - MULTIPROVINCIAL"/>
    <n v="560856474"/>
    <n v="79558434.400000006"/>
  </r>
  <r>
    <s v="2024"/>
    <x v="0"/>
    <x v="0"/>
    <x v="0"/>
    <x v="4"/>
    <s v="2 - Poder Ejecutivo"/>
    <s v="0216 - MINISTERIO DE CULTURA"/>
    <s v="0001 - MINISTERIO DE CULTURA"/>
    <x v="2"/>
    <x v="8"/>
    <x v="20"/>
    <x v="4"/>
    <x v="33"/>
    <s v="N"/>
    <s v="00 - N/A"/>
    <s v="10 - FONDO GENERAL"/>
    <s v="(en blanco)"/>
    <s v="99 - MULTIPROVINCIAL"/>
    <n v="169657636"/>
    <n v="39816780"/>
  </r>
  <r>
    <s v="2024"/>
    <x v="0"/>
    <x v="0"/>
    <x v="0"/>
    <x v="4"/>
    <s v="2 - Poder Ejecutivo"/>
    <s v="0216 - MINISTERIO DE CULTURA"/>
    <s v="0001 - MINISTERIO DE CULTURA"/>
    <x v="2"/>
    <x v="8"/>
    <x v="20"/>
    <x v="4"/>
    <x v="29"/>
    <s v="N"/>
    <s v="00 - N/A"/>
    <s v="10 - FONDO GENERAL"/>
    <s v="(en blanco)"/>
    <s v="99 - MULTIPROVINCIAL"/>
    <n v="11556832"/>
    <n v="0"/>
  </r>
  <r>
    <s v="2024"/>
    <x v="0"/>
    <x v="0"/>
    <x v="0"/>
    <x v="4"/>
    <s v="2 - Poder Ejecutivo"/>
    <s v="0216 - MINISTERIO DE CULTURA"/>
    <s v="0001 - MINISTERIO DE CULTURA"/>
    <x v="2"/>
    <x v="8"/>
    <x v="20"/>
    <x v="4"/>
    <x v="31"/>
    <s v="N"/>
    <s v="00 - N/A"/>
    <s v="10 - FONDO GENERAL"/>
    <s v="(en blanco)"/>
    <s v="99 - MULTIPROVINCIAL"/>
    <n v="235683132"/>
    <n v="55642046.179999992"/>
  </r>
  <r>
    <s v="2024"/>
    <x v="0"/>
    <x v="0"/>
    <x v="0"/>
    <x v="4"/>
    <s v="2 - Poder Ejecutivo"/>
    <s v="0216 - MINISTERIO DE CULTURA"/>
    <s v="0003 - BIBLIOTECA NACIONAL PEDRO HENRÍQUEZ UREÑA"/>
    <x v="2"/>
    <x v="8"/>
    <x v="20"/>
    <x v="4"/>
    <x v="24"/>
    <s v="N"/>
    <s v="00 - Dirección y coordinación de servicios bibliotecarios a los productos 02, 06 y 07"/>
    <s v="10 - FONDO GENERAL"/>
    <s v="(en blanco)"/>
    <s v="99 - MULTIPROVINCIAL"/>
    <n v="1100000"/>
    <n v="0"/>
  </r>
  <r>
    <s v="2024"/>
    <x v="0"/>
    <x v="0"/>
    <x v="0"/>
    <x v="4"/>
    <s v="2 - Poder Ejecutivo"/>
    <s v="0216 - MINISTERIO DE CULTURA"/>
    <s v="0003 - BIBLIOTECA NACIONAL PEDRO HENRÍQUEZ UREÑA"/>
    <x v="2"/>
    <x v="8"/>
    <x v="20"/>
    <x v="4"/>
    <x v="24"/>
    <s v="N"/>
    <s v="00 - N/A"/>
    <s v="10 - FONDO GENERAL"/>
    <s v="(en blanco)"/>
    <s v="99 - MULTIPROVINCIAL"/>
    <n v="299900"/>
    <n v="0"/>
  </r>
  <r>
    <s v="2024"/>
    <x v="0"/>
    <x v="0"/>
    <x v="0"/>
    <x v="4"/>
    <s v="2 - Poder Ejecutivo"/>
    <s v="0216 - MINISTERIO DE CULTURA"/>
    <s v="0003 - BIBLIOTECA NACIONAL PEDRO HENRÍQUEZ UREÑA"/>
    <x v="2"/>
    <x v="8"/>
    <x v="20"/>
    <x v="4"/>
    <x v="29"/>
    <s v="N"/>
    <s v="00 - Dirección y coordinación de servicios bibliotecarios a los productos 02, 06 y 07"/>
    <s v="10 - FONDO GENERAL"/>
    <s v="(en blanco)"/>
    <s v="99 - MULTIPROVINCIAL"/>
    <n v="300000"/>
    <n v="0"/>
  </r>
  <r>
    <s v="2024"/>
    <x v="0"/>
    <x v="0"/>
    <x v="0"/>
    <x v="4"/>
    <s v="2 - Poder Ejecutivo"/>
    <s v="0216 - MINISTERIO DE CULTURA"/>
    <s v="0003 - BIBLIOTECA NACIONAL PEDRO HENRÍQUEZ UREÑA"/>
    <x v="2"/>
    <x v="8"/>
    <x v="20"/>
    <x v="4"/>
    <x v="29"/>
    <s v="N"/>
    <s v="00 - N/A"/>
    <s v="10 - FONDO GENERAL"/>
    <s v="(en blanco)"/>
    <s v="99 - MULTIPROVINCIAL"/>
    <n v="99900"/>
    <n v="0"/>
  </r>
  <r>
    <s v="2024"/>
    <x v="0"/>
    <x v="0"/>
    <x v="0"/>
    <x v="4"/>
    <s v="2 - Poder Ejecutivo"/>
    <s v="0217 - MINISTERIO DE LA JUVENTUD"/>
    <s v="0001 - MINISTERIO DE LA JUVENTUD"/>
    <x v="0"/>
    <x v="0"/>
    <x v="10"/>
    <x v="4"/>
    <x v="24"/>
    <s v="N"/>
    <s v="00 - N/A"/>
    <s v="10 - FONDO GENERAL"/>
    <s v="(en blanco)"/>
    <s v="99 - MULTIPROVINCIAL"/>
    <n v="250000"/>
    <n v="0"/>
  </r>
  <r>
    <s v="2024"/>
    <x v="0"/>
    <x v="0"/>
    <x v="0"/>
    <x v="4"/>
    <s v="2 - Poder Ejecutivo"/>
    <s v="0217 - MINISTERIO DE LA JUVENTUD"/>
    <s v="0001 - MINISTERIO DE LA JUVENTUD"/>
    <x v="2"/>
    <x v="4"/>
    <x v="5"/>
    <x v="4"/>
    <x v="24"/>
    <s v="N"/>
    <s v="00 - N/A"/>
    <s v="10 - FONDO GENERAL"/>
    <s v="(en blanco)"/>
    <s v="99 - MULTIPROVINCIAL"/>
    <n v="210650825"/>
    <n v="43772314.550000004"/>
  </r>
  <r>
    <s v="2024"/>
    <x v="0"/>
    <x v="0"/>
    <x v="0"/>
    <x v="4"/>
    <s v="2 - Poder Ejecutivo"/>
    <s v="0218 - MINISTERIO DE MEDIO AMBIENTE Y RECURSOS NATURALES"/>
    <s v="0001 - MINISTERIO  DE MEDIO AMBIENTE Y RECURSOS NATURALES"/>
    <x v="1"/>
    <x v="14"/>
    <x v="55"/>
    <x v="4"/>
    <x v="30"/>
    <s v="N"/>
    <s v="00 - N/A"/>
    <s v="10 - FONDO GENERAL"/>
    <s v="(en blanco)"/>
    <s v="99 - MULTIPROVINCIAL"/>
    <n v="2777263562"/>
    <n v="653982654.79999995"/>
  </r>
  <r>
    <s v="2024"/>
    <x v="0"/>
    <x v="0"/>
    <x v="0"/>
    <x v="4"/>
    <s v="2 - Poder Ejecutivo"/>
    <s v="0218 - MINISTERIO DE MEDIO AMBIENTE Y RECURSOS NATURALES"/>
    <s v="0001 - MINISTERIO  DE MEDIO AMBIENTE Y RECURSOS NATURALES"/>
    <x v="1"/>
    <x v="14"/>
    <x v="55"/>
    <x v="4"/>
    <x v="30"/>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x v="4"/>
    <x v="24"/>
    <s v="N"/>
    <s v="00 - N/A"/>
    <s v="10 - FONDO GENERAL"/>
    <s v="(en blanco)"/>
    <s v="99 - MULTIPROVINCIAL"/>
    <n v="192719000"/>
    <n v="48120499.949999996"/>
  </r>
  <r>
    <s v="2024"/>
    <x v="0"/>
    <x v="0"/>
    <x v="0"/>
    <x v="4"/>
    <s v="2 - Poder Ejecutivo"/>
    <s v="0218 - MINISTERIO DE MEDIO AMBIENTE Y RECURSOS NATURALES"/>
    <s v="0001 - MINISTERIO  DE MEDIO AMBIENTE Y RECURSOS NATURALES"/>
    <x v="3"/>
    <x v="19"/>
    <x v="99"/>
    <x v="4"/>
    <x v="30"/>
    <s v="N"/>
    <s v="00 - N/A"/>
    <s v="10 - FONDO GENERAL"/>
    <s v="(en blanco)"/>
    <s v="99 - MULTIPROVINCIAL"/>
    <n v="39000000"/>
    <n v="10160550"/>
  </r>
  <r>
    <s v="2024"/>
    <x v="0"/>
    <x v="0"/>
    <x v="0"/>
    <x v="4"/>
    <s v="2 - Poder Ejecutivo"/>
    <s v="0218 - MINISTERIO DE MEDIO AMBIENTE Y RECURSOS NATURALES"/>
    <s v="0001 - MINISTERIO  DE MEDIO AMBIENTE Y RECURSOS NATURALES"/>
    <x v="3"/>
    <x v="19"/>
    <x v="99"/>
    <x v="4"/>
    <x v="30"/>
    <s v="N"/>
    <s v="00 - N/A"/>
    <s v="70 - DONACION EXTERNA"/>
    <s v="(en blanco)"/>
    <s v="99 - MULTIPROVINCIAL"/>
    <n v="8326174"/>
    <n v="0"/>
  </r>
  <r>
    <s v="2024"/>
    <x v="0"/>
    <x v="0"/>
    <x v="0"/>
    <x v="4"/>
    <s v="2 - Poder Ejecutivo"/>
    <s v="0218 - MINISTERIO DE MEDIO AMBIENTE Y RECURSOS NATURALES"/>
    <s v="0001 - MINISTERIO  DE MEDIO AMBIENTE Y RECURSOS NATURALES"/>
    <x v="3"/>
    <x v="9"/>
    <x v="74"/>
    <x v="4"/>
    <x v="30"/>
    <s v="N"/>
    <s v="00 - N/A"/>
    <s v="10 - FONDO GENERAL"/>
    <s v="(en blanco)"/>
    <s v="99 - MULTIPROVINCIAL"/>
    <n v="160700000"/>
    <n v="40102074.259999998"/>
  </r>
  <r>
    <s v="2024"/>
    <x v="0"/>
    <x v="0"/>
    <x v="0"/>
    <x v="4"/>
    <s v="2 - Poder Ejecutivo"/>
    <s v="0218 - MINISTERIO DE MEDIO AMBIENTE Y RECURSOS NATURALES"/>
    <s v="0001 - MINISTERIO  DE MEDIO AMBIENTE Y RECURSOS NATURALES"/>
    <x v="3"/>
    <x v="9"/>
    <x v="100"/>
    <x v="4"/>
    <x v="30"/>
    <s v="N"/>
    <s v="00 - N/A"/>
    <s v="10 - FONDO GENERAL"/>
    <s v="(en blanco)"/>
    <s v="99 - MULTIPROVINCIAL"/>
    <n v="125100000"/>
    <n v="32859625.169999998"/>
  </r>
  <r>
    <s v="2024"/>
    <x v="0"/>
    <x v="0"/>
    <x v="0"/>
    <x v="4"/>
    <s v="2 - Poder Ejecutivo"/>
    <s v="0218 - MINISTERIO DE MEDIO AMBIENTE Y RECURSOS NATURALES"/>
    <s v="0001 - MINISTERIO  DE MEDIO AMBIENTE Y RECURSOS NATURALES"/>
    <x v="3"/>
    <x v="9"/>
    <x v="101"/>
    <x v="4"/>
    <x v="29"/>
    <s v="N"/>
    <s v="00 - N/A"/>
    <s v="10 - FONDO GENERAL"/>
    <s v="(en blanco)"/>
    <s v="99 - MULTIPROVINCIAL"/>
    <n v="12000000"/>
    <n v="9251967.9399999995"/>
  </r>
  <r>
    <s v="2024"/>
    <x v="0"/>
    <x v="0"/>
    <x v="0"/>
    <x v="4"/>
    <s v="2 - Poder Ejecutivo"/>
    <s v="0218 - MINISTERIO DE MEDIO AMBIENTE Y RECURSOS NATURALES"/>
    <s v="0001 - MINISTERIO  DE MEDIO AMBIENTE Y RECURSOS NATURALES"/>
    <x v="3"/>
    <x v="9"/>
    <x v="80"/>
    <x v="4"/>
    <x v="30"/>
    <s v="N"/>
    <s v="00 - N/A"/>
    <s v="10 - FONDO GENERAL"/>
    <s v="(en blanco)"/>
    <s v="99 - MULTIPROVINCIAL"/>
    <n v="79500000"/>
    <n v="32693487.529999997"/>
  </r>
  <r>
    <s v="2024"/>
    <x v="0"/>
    <x v="0"/>
    <x v="0"/>
    <x v="4"/>
    <s v="2 - Poder Ejecutivo"/>
    <s v="0218 - MINISTERIO DE MEDIO AMBIENTE Y RECURSOS NATURALES"/>
    <s v="0001 - MINISTERIO  DE MEDIO AMBIENTE Y RECURSOS NATURALES"/>
    <x v="3"/>
    <x v="9"/>
    <x v="80"/>
    <x v="4"/>
    <x v="29"/>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0"/>
    <x v="4"/>
    <x v="29"/>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0"/>
    <x v="4"/>
    <x v="31"/>
    <s v="N"/>
    <s v="00 - N/A"/>
    <s v="10 - FONDO GENERAL"/>
    <s v="(en blanco)"/>
    <s v="99 - MULTIPROVINCIAL"/>
    <n v="346931723"/>
    <n v="16746805"/>
  </r>
  <r>
    <s v="2024"/>
    <x v="0"/>
    <x v="0"/>
    <x v="0"/>
    <x v="4"/>
    <s v="2 - Poder Ejecutivo"/>
    <s v="0218 - MINISTERIO DE MEDIO AMBIENTE Y RECURSOS NATURALES"/>
    <s v="0001 - MINISTERIO  DE MEDIO AMBIENTE Y RECURSOS NATURALES"/>
    <x v="2"/>
    <x v="10"/>
    <x v="40"/>
    <x v="4"/>
    <x v="24"/>
    <s v="N"/>
    <s v="00 - N/A"/>
    <s v="10 - FONDO GENERAL"/>
    <s v="(en blanco)"/>
    <s v="99 - MULTIPROVINCIAL"/>
    <n v="1243380"/>
    <n v="0"/>
  </r>
  <r>
    <s v="2024"/>
    <x v="0"/>
    <x v="0"/>
    <x v="0"/>
    <x v="4"/>
    <s v="2 - Poder Ejecutivo"/>
    <s v="0218 - MINISTERIO DE MEDIO AMBIENTE Y RECURSOS NATURALES"/>
    <s v="0001 - MINISTERIO  DE MEDIO AMBIENTE Y RECURSOS NATURALES"/>
    <x v="2"/>
    <x v="10"/>
    <x v="40"/>
    <x v="4"/>
    <x v="30"/>
    <s v="N"/>
    <s v="00 - N/A"/>
    <s v="10 - FONDO GENERAL"/>
    <s v="(en blanco)"/>
    <s v="99 - MULTIPROVINCIAL"/>
    <n v="0"/>
    <n v="744649.39000000013"/>
  </r>
  <r>
    <s v="2024"/>
    <x v="0"/>
    <x v="0"/>
    <x v="0"/>
    <x v="4"/>
    <s v="2 - Poder Ejecutivo"/>
    <s v="0218 - MINISTERIO DE MEDIO AMBIENTE Y RECURSOS NATURALES"/>
    <s v="0001 - MINISTERIO  DE MEDIO AMBIENTE Y RECURSOS NATURALES"/>
    <x v="2"/>
    <x v="4"/>
    <x v="6"/>
    <x v="4"/>
    <x v="24"/>
    <s v="N"/>
    <s v="00 - N/A"/>
    <s v="10 - FONDO GENERAL"/>
    <s v="(en blanco)"/>
    <s v="99 - MULTIPROVINCIAL"/>
    <n v="2756620"/>
    <n v="2720000"/>
  </r>
  <r>
    <s v="2024"/>
    <x v="0"/>
    <x v="0"/>
    <x v="0"/>
    <x v="4"/>
    <s v="2 - Poder Ejecutivo"/>
    <s v="0218 - MINISTERIO DE MEDIO AMBIENTE Y RECURSOS NATURALES"/>
    <s v="0007 - UNIDAD TÉCNICA EJECUTORA DE PROYECTOS DE DESARROLLO AGROFORESTAL"/>
    <x v="3"/>
    <x v="9"/>
    <x v="80"/>
    <x v="4"/>
    <x v="24"/>
    <s v="S"/>
    <s v="07 - Recuperación de la Cobertura Vegetal en Cuencas Hidrográficas de la República Dominicana."/>
    <s v="60 - CREDITO EXTERNO"/>
    <n v="13928"/>
    <s v="02 - AZUA"/>
    <n v="41370000"/>
    <n v="19705000"/>
  </r>
  <r>
    <s v="2024"/>
    <x v="0"/>
    <x v="0"/>
    <x v="0"/>
    <x v="4"/>
    <s v="2 - Poder Ejecutivo"/>
    <s v="0218 - MINISTERIO DE MEDIO AMBIENTE Y RECURSOS NATURALES"/>
    <s v="0007 - UNIDAD TÉCNICA EJECUTORA DE PROYECTOS DE DESARROLLO AGROFORESTAL"/>
    <x v="3"/>
    <x v="9"/>
    <x v="80"/>
    <x v="4"/>
    <x v="24"/>
    <s v="S"/>
    <s v="07 - Recuperación de la Cobertura Vegetal en Cuencas Hidrográficas de la República Dominicana."/>
    <s v="60 - CREDITO EXTERNO"/>
    <n v="13928"/>
    <s v="03 - BAHORUCO"/>
    <n v="46500000"/>
    <n v="28225000"/>
  </r>
  <r>
    <s v="2024"/>
    <x v="0"/>
    <x v="0"/>
    <x v="0"/>
    <x v="4"/>
    <s v="2 - Poder Ejecutivo"/>
    <s v="0218 - MINISTERIO DE MEDIO AMBIENTE Y RECURSOS NATURALES"/>
    <s v="0007 - UNIDAD TÉCNICA EJECUTORA DE PROYECTOS DE DESARROLLO AGROFORESTAL"/>
    <x v="3"/>
    <x v="9"/>
    <x v="80"/>
    <x v="4"/>
    <x v="24"/>
    <s v="S"/>
    <s v="07 - Recuperación de la Cobertura Vegetal en Cuencas Hidrográficas de la República Dominicana."/>
    <s v="60 - CREDITO EXTERNO"/>
    <n v="13928"/>
    <s v="04 - BARAHONA"/>
    <n v="46080000"/>
    <n v="14585000"/>
  </r>
  <r>
    <s v="2024"/>
    <x v="0"/>
    <x v="0"/>
    <x v="0"/>
    <x v="4"/>
    <s v="2 - Poder Ejecutivo"/>
    <s v="0218 - MINISTERIO DE MEDIO AMBIENTE Y RECURSOS NATURALES"/>
    <s v="0007 - UNIDAD TÉCNICA EJECUTORA DE PROYECTOS DE DESARROLLO AGROFORESTAL"/>
    <x v="3"/>
    <x v="9"/>
    <x v="80"/>
    <x v="4"/>
    <x v="24"/>
    <s v="S"/>
    <s v="07 - Recuperación de la Cobertura Vegetal en Cuencas Hidrográficas de la República Dominicana."/>
    <s v="60 - CREDITO EXTERNO"/>
    <n v="13928"/>
    <s v="07 - ELIAS PINA"/>
    <n v="24900000"/>
    <n v="11025000"/>
  </r>
  <r>
    <s v="2024"/>
    <x v="0"/>
    <x v="0"/>
    <x v="0"/>
    <x v="4"/>
    <s v="2 - Poder Ejecutivo"/>
    <s v="0218 - MINISTERIO DE MEDIO AMBIENTE Y RECURSOS NATURALES"/>
    <s v="0007 - UNIDAD TÉCNICA EJECUTORA DE PROYECTOS DE DESARROLLO AGROFORESTAL"/>
    <x v="3"/>
    <x v="9"/>
    <x v="80"/>
    <x v="4"/>
    <x v="24"/>
    <s v="S"/>
    <s v="07 - Recuperación de la Cobertura Vegetal en Cuencas Hidrográficas de la República Dominicana."/>
    <s v="60 - CREDITO EXTERNO"/>
    <n v="13928"/>
    <s v="10 - INDEPENDENCIA"/>
    <n v="17370000"/>
    <n v="6900000"/>
  </r>
  <r>
    <s v="2024"/>
    <x v="0"/>
    <x v="0"/>
    <x v="0"/>
    <x v="4"/>
    <s v="2 - Poder Ejecutivo"/>
    <s v="0218 - MINISTERIO DE MEDIO AMBIENTE Y RECURSOS NATURALES"/>
    <s v="0007 - UNIDAD TÉCNICA EJECUTORA DE PROYECTOS DE DESARROLLO AGROFORESTAL"/>
    <x v="3"/>
    <x v="9"/>
    <x v="80"/>
    <x v="4"/>
    <x v="24"/>
    <s v="S"/>
    <s v="07 - Recuperación de la Cobertura Vegetal en Cuencas Hidrográficas de la República Dominicana."/>
    <s v="60 - CREDITO EXTERNO"/>
    <n v="13928"/>
    <s v="22 - SAN JUAN"/>
    <n v="15780000"/>
    <n v="5475000"/>
  </r>
  <r>
    <s v="2024"/>
    <x v="0"/>
    <x v="0"/>
    <x v="0"/>
    <x v="4"/>
    <s v="2 - Poder Ejecutivo"/>
    <s v="0219 - MINISTERIO DE EDUCACIÓN SUPERIOR CIENCIA Y TECNOLOGÍA"/>
    <s v="0001 - MINISTERIO DE EDUCACION SUPERIOR, CIENCIA Y TECNOLOGIA"/>
    <x v="1"/>
    <x v="17"/>
    <x v="102"/>
    <x v="4"/>
    <x v="30"/>
    <s v="N"/>
    <s v="00 - N/A"/>
    <s v="10 - FONDO GENERAL"/>
    <s v="(en blanco)"/>
    <s v="99 - MULTIPROVINCIAL"/>
    <n v="173671257"/>
    <n v="43417814.25"/>
  </r>
  <r>
    <s v="2024"/>
    <x v="0"/>
    <x v="0"/>
    <x v="0"/>
    <x v="4"/>
    <s v="2 - Poder Ejecutivo"/>
    <s v="0219 - MINISTERIO DE EDUCACIÓN SUPERIOR CIENCIA Y TECNOLOGÍA"/>
    <s v="0001 - MINISTERIO DE EDUCACION SUPERIOR, CIENCIA Y TECNOLOGIA"/>
    <x v="2"/>
    <x v="10"/>
    <x v="24"/>
    <x v="4"/>
    <x v="24"/>
    <s v="N"/>
    <s v="00 - N/A"/>
    <s v="10 - FONDO GENERAL"/>
    <s v="(en blanco)"/>
    <s v="99 - MULTIPROVINCIAL"/>
    <n v="2573498936"/>
    <n v="241696347.91"/>
  </r>
  <r>
    <s v="2024"/>
    <x v="0"/>
    <x v="0"/>
    <x v="0"/>
    <x v="4"/>
    <s v="2 - Poder Ejecutivo"/>
    <s v="0219 - MINISTERIO DE EDUCACIÓN SUPERIOR CIENCIA Y TECNOLOGÍA"/>
    <s v="0001 - MINISTERIO DE EDUCACION SUPERIOR, CIENCIA Y TECNOLOGIA"/>
    <x v="2"/>
    <x v="10"/>
    <x v="24"/>
    <x v="4"/>
    <x v="30"/>
    <s v="N"/>
    <s v="00 - N/A"/>
    <s v="10 - FONDO GENERAL"/>
    <s v="(en blanco)"/>
    <s v="99 - MULTIPROVINCIAL"/>
    <n v="13946295282"/>
    <n v="3199125947.46"/>
  </r>
  <r>
    <s v="2024"/>
    <x v="0"/>
    <x v="0"/>
    <x v="0"/>
    <x v="4"/>
    <s v="2 - Poder Ejecutivo"/>
    <s v="0219 - MINISTERIO DE EDUCACIÓN SUPERIOR CIENCIA Y TECNOLOGÍA"/>
    <s v="0001 - MINISTERIO DE EDUCACION SUPERIOR, CIENCIA Y TECNOLOGIA"/>
    <x v="2"/>
    <x v="10"/>
    <x v="24"/>
    <x v="4"/>
    <x v="31"/>
    <s v="N"/>
    <s v="00 - N/A"/>
    <s v="10 - FONDO GENERAL"/>
    <s v="(en blanco)"/>
    <s v="99 - MULTIPROVINCIAL"/>
    <n v="660727278"/>
    <n v="158955618.65000001"/>
  </r>
  <r>
    <s v="2024"/>
    <x v="0"/>
    <x v="0"/>
    <x v="0"/>
    <x v="4"/>
    <s v="2 - Poder Ejecutivo"/>
    <s v="0219 - MINISTERIO DE EDUCACIÓN SUPERIOR CIENCIA Y TECNOLOGÍA"/>
    <s v="0002 - INSTITUTO TECNOLÓGICO DE LAS AMÉRICAS"/>
    <x v="2"/>
    <x v="10"/>
    <x v="45"/>
    <x v="4"/>
    <x v="24"/>
    <s v="N"/>
    <s v="00 - N/A"/>
    <s v="20 - FONDOS CON DESTINO ESPECÍFICO"/>
    <s v="(en blanco)"/>
    <s v="99 - MULTIPROVINCIAL"/>
    <n v="2700000"/>
    <n v="307102.93"/>
  </r>
  <r>
    <s v="2024"/>
    <x v="0"/>
    <x v="0"/>
    <x v="0"/>
    <x v="4"/>
    <s v="2 - Poder Ejecutivo"/>
    <s v="0219 - MINISTERIO DE EDUCACIÓN SUPERIOR CIENCIA Y TECNOLOGÍA"/>
    <s v="0002 - INSTITUTO TECNOLÓGICO DE LAS AMÉRICAS"/>
    <x v="2"/>
    <x v="10"/>
    <x v="45"/>
    <x v="4"/>
    <x v="29"/>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x v="4"/>
    <x v="31"/>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x v="4"/>
    <x v="24"/>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x v="4"/>
    <x v="30"/>
    <s v="N"/>
    <s v="00 - N/A"/>
    <s v="10 - FONDO GENERAL"/>
    <s v="(en blanco)"/>
    <s v="99 - MULTIPROVINCIAL"/>
    <n v="70594062"/>
    <n v="16671015.510000002"/>
  </r>
  <r>
    <s v="2024"/>
    <x v="0"/>
    <x v="0"/>
    <x v="0"/>
    <x v="4"/>
    <s v="2 - Poder Ejecutivo"/>
    <s v="0220 - MINISTERIO DE ECONOMÍA, PLANIFICACIÓN Y DESARROLLO"/>
    <s v="0001 - MINISTERIO DE ECONOMIA, PLANIFICACION Y DESARROLLO"/>
    <x v="0"/>
    <x v="0"/>
    <x v="2"/>
    <x v="4"/>
    <x v="29"/>
    <s v="N"/>
    <s v="00 - N/A"/>
    <s v="10 - FONDO GENERAL"/>
    <s v="(en blanco)"/>
    <s v="99 - MULTIPROVINCIAL"/>
    <n v="21641550"/>
    <n v="0"/>
  </r>
  <r>
    <s v="2024"/>
    <x v="0"/>
    <x v="0"/>
    <x v="0"/>
    <x v="4"/>
    <s v="2 - Poder Ejecutivo"/>
    <s v="0220 - MINISTERIO DE ECONOMÍA, PLANIFICACIÓN Y DESARROLLO"/>
    <s v="0001 - MINISTERIO DE ECONOMIA, PLANIFICACION Y DESARROLLO"/>
    <x v="0"/>
    <x v="0"/>
    <x v="2"/>
    <x v="4"/>
    <x v="31"/>
    <s v="N"/>
    <s v="00 - N/A"/>
    <s v="10 - FONDO GENERAL"/>
    <s v="(en blanco)"/>
    <s v="99 - MULTIPROVINCIAL"/>
    <n v="42039167"/>
    <n v="10509791.76"/>
  </r>
  <r>
    <s v="2024"/>
    <x v="0"/>
    <x v="0"/>
    <x v="0"/>
    <x v="4"/>
    <s v="2 - Poder Ejecutivo"/>
    <s v="0220 - MINISTERIO DE ECONOMÍA, PLANIFICACIÓN Y DESARROLLO"/>
    <s v="0001 - MINISTERIO DE ECONOMIA, PLANIFICACION Y DESARROLLO"/>
    <x v="2"/>
    <x v="15"/>
    <x v="103"/>
    <x v="4"/>
    <x v="30"/>
    <s v="N"/>
    <s v="00 - N/A"/>
    <s v="10 - FONDO GENERAL"/>
    <s v="(en blanco)"/>
    <s v="99 - MULTIPROVINCIAL"/>
    <n v="144144665"/>
    <n v="34452302.740000002"/>
  </r>
  <r>
    <s v="2024"/>
    <x v="0"/>
    <x v="0"/>
    <x v="0"/>
    <x v="4"/>
    <s v="2 - Poder Ejecutivo"/>
    <s v="0220 - MINISTERIO DE ECONOMÍA, PLANIFICACIÓN Y DESARROLLO"/>
    <s v="0001 - MINISTERIO DE ECONOMIA, PLANIFICACION Y DESARROLLO"/>
    <x v="2"/>
    <x v="10"/>
    <x v="24"/>
    <x v="4"/>
    <x v="24"/>
    <s v="N"/>
    <s v="00 - N/A"/>
    <s v="10 - FONDO GENERAL"/>
    <s v="(en blanco)"/>
    <s v="99 - MULTIPROVINCIAL"/>
    <n v="1000000"/>
    <n v="19750"/>
  </r>
  <r>
    <s v="2024"/>
    <x v="0"/>
    <x v="0"/>
    <x v="0"/>
    <x v="4"/>
    <s v="2 - Poder Ejecutivo"/>
    <s v="0220 - MINISTERIO DE ECONOMÍA, PLANIFICACIÓN Y DESARROLLO"/>
    <s v="0001 - MINISTERIO DE ECONOMIA, PLANIFICACION Y DESARROLLO"/>
    <x v="2"/>
    <x v="4"/>
    <x v="6"/>
    <x v="4"/>
    <x v="24"/>
    <s v="N"/>
    <s v="00 - N/A"/>
    <s v="10 - FONDO GENERAL"/>
    <s v="(en blanco)"/>
    <s v="99 - MULTIPROVINCIAL"/>
    <n v="3032800"/>
    <n v="40000"/>
  </r>
  <r>
    <s v="2024"/>
    <x v="0"/>
    <x v="0"/>
    <x v="0"/>
    <x v="4"/>
    <s v="2 - Poder Ejecutivo"/>
    <s v="0220 - MINISTERIO DE ECONOMÍA, PLANIFICACIÓN Y DESARROLLO"/>
    <s v="0009 - OFICINA NACIONAL DE ESTADISTICAS"/>
    <x v="0"/>
    <x v="0"/>
    <x v="2"/>
    <x v="4"/>
    <x v="24"/>
    <s v="N"/>
    <s v="00 - N/A"/>
    <s v="10 - FONDO GENERAL"/>
    <s v="(en blanco)"/>
    <s v="99 - MULTIPROVINCIAL"/>
    <n v="985000"/>
    <n v="0"/>
  </r>
  <r>
    <s v="2024"/>
    <x v="0"/>
    <x v="0"/>
    <x v="0"/>
    <x v="4"/>
    <s v="2 - Poder Ejecutivo"/>
    <s v="0220 - MINISTERIO DE ECONOMÍA, PLANIFICACIÓN Y DESARROLLO"/>
    <s v="0018 - SISTEMA ÚNICO DE BENEFICIARIOS"/>
    <x v="2"/>
    <x v="4"/>
    <x v="6"/>
    <x v="4"/>
    <x v="24"/>
    <s v="N"/>
    <s v="00 - N/A"/>
    <s v="10 - FONDO GENERAL"/>
    <s v="(en blanco)"/>
    <s v="99 - MULTIPROVINCIAL"/>
    <n v="50000"/>
    <n v="24000"/>
  </r>
  <r>
    <s v="2024"/>
    <x v="0"/>
    <x v="0"/>
    <x v="0"/>
    <x v="4"/>
    <s v="2 - Poder Ejecutivo"/>
    <s v="0221 - MINISTERIO DE ADMINISTRACIÓN PÚBLICA"/>
    <s v="0001 - MINISTERIO DE ADMINISTRACION PUBLICA"/>
    <x v="0"/>
    <x v="0"/>
    <x v="2"/>
    <x v="4"/>
    <x v="24"/>
    <s v="N"/>
    <s v="00 - N/A"/>
    <s v="10 - FONDO GENERAL"/>
    <s v="(en blanco)"/>
    <s v="99 - MULTIPROVINCIAL"/>
    <n v="20500000"/>
    <n v="4083668"/>
  </r>
  <r>
    <s v="2024"/>
    <x v="0"/>
    <x v="0"/>
    <x v="0"/>
    <x v="4"/>
    <s v="2 - Poder Ejecutivo"/>
    <s v="0221 - MINISTERIO DE ADMINISTRACIÓN PÚBLICA"/>
    <s v="0001 - MINISTERIO DE ADMINISTRACION PUBLICA"/>
    <x v="0"/>
    <x v="0"/>
    <x v="2"/>
    <x v="4"/>
    <x v="29"/>
    <s v="N"/>
    <s v="00 - N/A"/>
    <s v="10 - FONDO GENERAL"/>
    <s v="(en blanco)"/>
    <s v="99 - MULTIPROVINCIAL"/>
    <n v="1200000"/>
    <n v="1112081.67"/>
  </r>
  <r>
    <s v="2024"/>
    <x v="0"/>
    <x v="0"/>
    <x v="0"/>
    <x v="4"/>
    <s v="2 - Poder Ejecutivo"/>
    <s v="0221 - MINISTERIO DE ADMINISTRACIÓN PÚBLICA"/>
    <s v="0002 - INSTITUTO NACIONAL DE ADMINISTRACION PUBLICA"/>
    <x v="2"/>
    <x v="10"/>
    <x v="39"/>
    <x v="4"/>
    <x v="24"/>
    <s v="N"/>
    <s v="00 - N/A"/>
    <s v="10 - FONDO GENERAL"/>
    <s v="(en blanco)"/>
    <s v="99 - MULTIPROVINCIAL"/>
    <n v="2000000"/>
    <n v="0"/>
  </r>
  <r>
    <s v="2024"/>
    <x v="0"/>
    <x v="0"/>
    <x v="0"/>
    <x v="4"/>
    <s v="2 - Poder Ejecutivo"/>
    <s v="0221 - MINISTERIO DE ADMINISTRACIÓN PÚBLICA"/>
    <s v="0003 - OFICINA GUBERNAMENTAL DE TECNOLOGIA DE LA INFORMACION Y LA COMUNICACION (OGTIC)"/>
    <x v="1"/>
    <x v="20"/>
    <x v="83"/>
    <x v="4"/>
    <x v="24"/>
    <s v="N"/>
    <s v="00 - N/A"/>
    <s v="10 - FONDO GENERAL"/>
    <s v="(en blanco)"/>
    <s v="99 - MULTIPROVINCIAL"/>
    <n v="0"/>
    <n v="0"/>
  </r>
  <r>
    <s v="2024"/>
    <x v="0"/>
    <x v="0"/>
    <x v="0"/>
    <x v="4"/>
    <s v="2 - Poder Ejecutivo"/>
    <s v="0222 - MINISTERIO DE ENERGIA Y MINAS"/>
    <s v="0001 - MINISTERIO DE ENERGIA Y MINAS"/>
    <x v="1"/>
    <x v="16"/>
    <x v="104"/>
    <x v="4"/>
    <x v="24"/>
    <s v="N"/>
    <s v="00 - N/A"/>
    <s v="10 - FONDO GENERAL"/>
    <s v="(en blanco)"/>
    <s v="99 - MULTIPROVINCIAL"/>
    <n v="56750009"/>
    <n v="0"/>
  </r>
  <r>
    <s v="2024"/>
    <x v="0"/>
    <x v="0"/>
    <x v="0"/>
    <x v="4"/>
    <s v="2 - Poder Ejecutivo"/>
    <s v="0222 - MINISTERIO DE ENERGIA Y MINAS"/>
    <s v="0001 - MINISTERIO DE ENERGIA Y MINAS"/>
    <x v="1"/>
    <x v="16"/>
    <x v="84"/>
    <x v="4"/>
    <x v="29"/>
    <s v="N"/>
    <s v="00 - N/A"/>
    <s v="10 - FONDO GENERAL"/>
    <s v="(en blanco)"/>
    <s v="99 - MULTIPROVINCIAL"/>
    <n v="0"/>
    <n v="3012540.86"/>
  </r>
  <r>
    <s v="2024"/>
    <x v="0"/>
    <x v="0"/>
    <x v="0"/>
    <x v="4"/>
    <s v="2 - Poder Ejecutivo"/>
    <s v="0222 - MINISTERIO DE ENERGIA Y MINAS"/>
    <s v="0001 - MINISTERIO DE ENERGIA Y MINAS"/>
    <x v="1"/>
    <x v="16"/>
    <x v="85"/>
    <x v="4"/>
    <x v="24"/>
    <s v="N"/>
    <s v="00 - N/A"/>
    <s v="10 - FONDO GENERAL"/>
    <s v="(en blanco)"/>
    <s v="99 - MULTIPROVINCIAL"/>
    <n v="4930000"/>
    <n v="84740.24"/>
  </r>
  <r>
    <s v="2024"/>
    <x v="0"/>
    <x v="0"/>
    <x v="0"/>
    <x v="4"/>
    <s v="2 - Poder Ejecutivo"/>
    <s v="0222 - MINISTERIO DE ENERGIA Y MINAS"/>
    <s v="0001 - MINISTERIO DE ENERGIA Y MINAS"/>
    <x v="1"/>
    <x v="16"/>
    <x v="85"/>
    <x v="4"/>
    <x v="29"/>
    <s v="N"/>
    <s v="00 - N/A"/>
    <s v="10 - FONDO GENERAL"/>
    <s v="(en blanco)"/>
    <s v="99 - MULTIPROVINCIAL"/>
    <n v="37036104"/>
    <n v="2350608.58"/>
  </r>
  <r>
    <s v="2024"/>
    <x v="0"/>
    <x v="0"/>
    <x v="0"/>
    <x v="4"/>
    <s v="2 - Poder Ejecutivo"/>
    <s v="0222 - MINISTERIO DE ENERGIA Y MINAS"/>
    <s v="0001 - MINISTERIO DE ENERGIA Y MINAS"/>
    <x v="1"/>
    <x v="18"/>
    <x v="69"/>
    <x v="4"/>
    <x v="30"/>
    <s v="N"/>
    <s v="00 - N/A"/>
    <s v="10 - FONDO GENERAL"/>
    <s v="(en blanco)"/>
    <s v="99 - MULTIPROVINCIAL"/>
    <n v="69500000"/>
    <n v="8124066"/>
  </r>
  <r>
    <s v="2024"/>
    <x v="0"/>
    <x v="0"/>
    <x v="0"/>
    <x v="4"/>
    <s v="2 - Poder Ejecutivo"/>
    <s v="0222 - MINISTERIO DE ENERGIA Y MINAS"/>
    <s v="0001 - MINISTERIO DE ENERGIA Y MINAS"/>
    <x v="1"/>
    <x v="18"/>
    <x v="69"/>
    <x v="4"/>
    <x v="31"/>
    <s v="N"/>
    <s v="00 - N/A"/>
    <s v="10 - FONDO GENERAL"/>
    <s v="(en blanco)"/>
    <s v="99 - MULTIPROVINCIAL"/>
    <n v="400000000"/>
    <n v="66666666.659999996"/>
  </r>
  <r>
    <s v="2024"/>
    <x v="0"/>
    <x v="0"/>
    <x v="0"/>
    <x v="4"/>
    <s v="2 - Poder Ejecutivo"/>
    <s v="0223 - MINISTERIO DE LA VIVIENDA, HABITAT Y EDIFICACIONES (MIVHED)"/>
    <s v="0001 - MINISTERIO DE LA VIVIENDA, HABITAT Y EDIFICACIONES (MIVHED)"/>
    <x v="2"/>
    <x v="4"/>
    <x v="87"/>
    <x v="4"/>
    <x v="24"/>
    <s v="N"/>
    <s v="00 - N/A"/>
    <s v="10 - FONDO GENERAL"/>
    <s v="(en blanco)"/>
    <s v="99 - MULTIPROVINCIAL"/>
    <n v="40105000"/>
    <n v="10000000"/>
  </r>
  <r>
    <s v="2024"/>
    <x v="0"/>
    <x v="0"/>
    <x v="0"/>
    <x v="4"/>
    <s v="2 - Poder Ejecutivo"/>
    <s v="0223 - MINISTERIO DE LA VIVIENDA, HABITAT Y EDIFICACIONES (MIVHED)"/>
    <s v="0001 - MINISTERIO DE LA VIVIENDA, HABITAT Y EDIFICACIONES (MIVHED)"/>
    <x v="2"/>
    <x v="4"/>
    <x v="87"/>
    <x v="4"/>
    <x v="24"/>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7"/>
    <x v="4"/>
    <x v="30"/>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89"/>
    <x v="4"/>
    <x v="34"/>
    <s v="N"/>
    <s v="00 - N/A"/>
    <s v="10 - FONDO GENERAL"/>
    <s v="(en blanco)"/>
    <s v="99 - MULTIPROVINCIAL"/>
    <n v="30880968237"/>
    <n v="10000000000"/>
  </r>
  <r>
    <s v="2024"/>
    <x v="0"/>
    <x v="0"/>
    <x v="0"/>
    <x v="4"/>
    <s v="2 - Poder Ejecutivo"/>
    <s v="0999 - ADMINISTRACION DE OBLIGACIONES DEL TESORO NACIONAL"/>
    <s v="0001 - MINISTERIO DE HACIENDA (OBLIGACIONES DEL TESORO)"/>
    <x v="1"/>
    <x v="16"/>
    <x v="104"/>
    <x v="4"/>
    <x v="33"/>
    <s v="N"/>
    <s v="00 - N/A"/>
    <s v="10 - FONDO GENERAL"/>
    <s v="(en blanco)"/>
    <s v="99 - MULTIPROVINCIAL"/>
    <n v="46000047179"/>
    <n v="22425102452.5"/>
  </r>
  <r>
    <s v="2024"/>
    <x v="0"/>
    <x v="0"/>
    <x v="0"/>
    <x v="4"/>
    <s v="2 - Poder Ejecutivo"/>
    <s v="0999 - ADMINISTRACION DE OBLIGACIONES DEL TESORO NACIONAL"/>
    <s v="0001 - MINISTERIO DE HACIENDA (OBLIGACIONES DEL TESORO)"/>
    <x v="1"/>
    <x v="16"/>
    <x v="104"/>
    <x v="4"/>
    <x v="33"/>
    <s v="N"/>
    <s v="00 - N/A"/>
    <s v="60 - CREDITO EXTERNO"/>
    <s v="(en blanco)"/>
    <s v="99 - MULTIPROVINCIAL"/>
    <n v="40392924821"/>
    <n v="0"/>
  </r>
  <r>
    <s v="2024"/>
    <x v="0"/>
    <x v="0"/>
    <x v="0"/>
    <x v="4"/>
    <s v="2 - Poder Ejecutivo"/>
    <s v="0999 - ADMINISTRACION DE OBLIGACIONES DEL TESORO NACIONAL"/>
    <s v="0001 - MINISTERIO DE HACIENDA (OBLIGACIONES DEL TESORO)"/>
    <x v="1"/>
    <x v="20"/>
    <x v="83"/>
    <x v="4"/>
    <x v="30"/>
    <s v="N"/>
    <s v="00 - N/A"/>
    <s v="20 - FONDOS CON DESTINO ESPECÍFICO"/>
    <s v="(en blanco)"/>
    <s v="99 - MULTIPROVINCIAL"/>
    <n v="782262328"/>
    <n v="0"/>
  </r>
  <r>
    <s v="2024"/>
    <x v="0"/>
    <x v="0"/>
    <x v="0"/>
    <x v="4"/>
    <s v="2 - Poder Ejecutivo"/>
    <s v="0999 - ADMINISTRACION DE OBLIGACIONES DEL TESORO NACIONAL"/>
    <s v="0001 - MINISTERIO DE HACIENDA (OBLIGACIONES DEL TESORO)"/>
    <x v="2"/>
    <x v="4"/>
    <x v="6"/>
    <x v="4"/>
    <x v="34"/>
    <s v="N"/>
    <s v="00 - N/A"/>
    <s v="10 - FONDO GENERAL"/>
    <s v="(en blanco)"/>
    <s v="99 - MULTIPROVINCIAL"/>
    <n v="245853125"/>
    <n v="0"/>
  </r>
  <r>
    <s v="2024"/>
    <x v="0"/>
    <x v="0"/>
    <x v="0"/>
    <x v="4"/>
    <s v="2 - Poder Ejecutivo"/>
    <s v="0999 - ADMINISTRACION DE OBLIGACIONES DEL TESORO NACIONAL"/>
    <s v="0001 - MINISTERIO DE HACIENDA (OBLIGACIONES DEL TESORO)"/>
    <x v="2"/>
    <x v="4"/>
    <x v="97"/>
    <x v="4"/>
    <x v="30"/>
    <s v="N"/>
    <s v="00 - N/A"/>
    <s v="10 - FONDO GENERAL"/>
    <s v="(en blanco)"/>
    <s v="99 - MULTIPROVINCIAL"/>
    <n v="883907667"/>
    <n v="220977417"/>
  </r>
  <r>
    <s v="2024"/>
    <x v="0"/>
    <x v="0"/>
    <x v="0"/>
    <x v="4"/>
    <s v="3 - Poder Judicial"/>
    <s v="0301 - PODER JUDICIAL"/>
    <s v="0001 - CONSEJO DEL PODER JUDICIAL"/>
    <x v="0"/>
    <x v="1"/>
    <x v="1"/>
    <x v="4"/>
    <x v="24"/>
    <s v="N"/>
    <s v="00 - N/A"/>
    <s v="10 - FONDO GENERAL"/>
    <s v="(en blanco)"/>
    <s v="99 - MULTIPROVINCIAL"/>
    <n v="10970868"/>
    <n v="3065737"/>
  </r>
  <r>
    <s v="2024"/>
    <x v="0"/>
    <x v="0"/>
    <x v="0"/>
    <x v="4"/>
    <s v="3 - Poder Judicial"/>
    <s v="0301 - PODER JUDICIAL"/>
    <s v="0001 - CONSEJO DEL PODER JUDICIAL"/>
    <x v="0"/>
    <x v="1"/>
    <x v="1"/>
    <x v="4"/>
    <x v="29"/>
    <s v="N"/>
    <s v="00 - N/A"/>
    <s v="10 - FONDO GENERAL"/>
    <s v="(en blanco)"/>
    <s v="99 - MULTIPROVINCIAL"/>
    <n v="513825"/>
    <n v="0"/>
  </r>
  <r>
    <s v="2024"/>
    <x v="0"/>
    <x v="0"/>
    <x v="0"/>
    <x v="4"/>
    <s v="4 - Junta Central Electoral"/>
    <s v="0401 - JUNTA CENTRAL ELECTORAL"/>
    <s v="0001 - JUNTA CENTRAL ELECTORAL"/>
    <x v="0"/>
    <x v="0"/>
    <x v="88"/>
    <x v="4"/>
    <x v="24"/>
    <s v="N"/>
    <s v="00 - N/A"/>
    <s v="10 - FONDO GENERAL"/>
    <s v="(en blanco)"/>
    <s v="99 - MULTIPROVINCIAL"/>
    <n v="2520800000"/>
    <n v="2520800000"/>
  </r>
  <r>
    <s v="2024"/>
    <x v="0"/>
    <x v="0"/>
    <x v="0"/>
    <x v="4"/>
    <s v="4 - Junta Central Electoral"/>
    <s v="0401 - JUNTA CENTRAL ELECTORAL"/>
    <s v="0001 - JUNTA CENTRAL ELECTORAL"/>
    <x v="0"/>
    <x v="0"/>
    <x v="88"/>
    <x v="4"/>
    <x v="29"/>
    <s v="N"/>
    <s v="00 - N/A"/>
    <s v="10 - FONDO GENERAL"/>
    <s v="(en blanco)"/>
    <s v="99 - MULTIPROVINCIAL"/>
    <n v="830000"/>
    <n v="207480"/>
  </r>
  <r>
    <s v="2024"/>
    <x v="0"/>
    <x v="0"/>
    <x v="0"/>
    <x v="4"/>
    <s v="5 - Cámara de Cuentas de la República Dominicana"/>
    <s v="0402 - CÁMARA DE CUENTAS"/>
    <s v="0001 - CAMARA DE CUENTAS DE LA REPUBLICA DOMINICANA"/>
    <x v="0"/>
    <x v="13"/>
    <x v="36"/>
    <x v="4"/>
    <x v="29"/>
    <s v="N"/>
    <s v="00 - N/A"/>
    <s v="10 - FONDO GENERAL"/>
    <s v="(en blanco)"/>
    <s v="99 - MULTIPROVINCIAL"/>
    <n v="780000"/>
    <n v="780000"/>
  </r>
  <r>
    <s v="2024"/>
    <x v="0"/>
    <x v="0"/>
    <x v="0"/>
    <x v="4"/>
    <s v="5 - Cámara de Cuentas de la República Dominicana"/>
    <s v="0402 - CÁMARA DE CUENTAS"/>
    <s v="0001 - CAMARA DE CUENTAS DE LA REPUBLICA DOMINICANA"/>
    <x v="2"/>
    <x v="10"/>
    <x v="39"/>
    <x v="4"/>
    <x v="24"/>
    <s v="N"/>
    <s v="00 - N/A"/>
    <s v="10 - FONDO GENERAL"/>
    <s v="(en blanco)"/>
    <s v="99 - MULTIPROVINCIAL"/>
    <n v="101500"/>
    <n v="0"/>
  </r>
  <r>
    <s v="2024"/>
    <x v="0"/>
    <x v="0"/>
    <x v="0"/>
    <x v="4"/>
    <s v="5 - Cámara de Cuentas de la República Dominicana"/>
    <s v="0402 - CÁMARA DE CUENTAS"/>
    <s v="0001 - CAMARA DE CUENTAS DE LA REPUBLICA DOMINICANA"/>
    <x v="2"/>
    <x v="4"/>
    <x v="6"/>
    <x v="4"/>
    <x v="24"/>
    <s v="N"/>
    <s v="00 - N/A"/>
    <s v="10 - FONDO GENERAL"/>
    <s v="(en blanco)"/>
    <s v="99 - MULTIPROVINCIAL"/>
    <n v="1488300"/>
    <n v="1488300"/>
  </r>
  <r>
    <s v="2024"/>
    <x v="0"/>
    <x v="0"/>
    <x v="0"/>
    <x v="4"/>
    <s v="6 - Tribunal Constitucional"/>
    <s v="0403 - TRIBUNAL CONSTITUCIONAL"/>
    <s v="0001 - TRIBUNAL CONSTITUCIONAL"/>
    <x v="0"/>
    <x v="1"/>
    <x v="1"/>
    <x v="4"/>
    <x v="24"/>
    <s v="N"/>
    <s v="00 - N/A"/>
    <s v="10 - FONDO GENERAL"/>
    <s v="(en blanco)"/>
    <s v="99 - MULTIPROVINCIAL"/>
    <n v="11866975"/>
    <n v="4441743"/>
  </r>
  <r>
    <s v="2024"/>
    <x v="0"/>
    <x v="0"/>
    <x v="0"/>
    <x v="4"/>
    <s v="6 - Tribunal Constitucional"/>
    <s v="0403 - TRIBUNAL CONSTITUCIONAL"/>
    <s v="0001 - TRIBUNAL CONSTITUCIONAL"/>
    <x v="2"/>
    <x v="4"/>
    <x v="6"/>
    <x v="4"/>
    <x v="24"/>
    <s v="N"/>
    <s v="00 - N/A"/>
    <s v="10 - FONDO GENERAL"/>
    <s v="(en blanco)"/>
    <s v="99 - MULTIPROVINCIAL"/>
    <n v="1590000"/>
    <n v="397499.97"/>
  </r>
  <r>
    <s v="2024"/>
    <x v="0"/>
    <x v="0"/>
    <x v="0"/>
    <x v="4"/>
    <s v="7 - Defensor del Pueblo"/>
    <s v="0404 - DEFENSOR DEL PUEBLO"/>
    <s v="0001 - DEFENSOR DEL PUEBLO"/>
    <x v="0"/>
    <x v="1"/>
    <x v="1"/>
    <x v="4"/>
    <x v="24"/>
    <s v="N"/>
    <s v="00 - N/A"/>
    <s v="10 - FONDO GENERAL"/>
    <s v="(en blanco)"/>
    <s v="99 - MULTIPROVINCIAL"/>
    <n v="3264600"/>
    <n v="156816"/>
  </r>
  <r>
    <s v="2024"/>
    <x v="0"/>
    <x v="0"/>
    <x v="0"/>
    <x v="4"/>
    <s v="7 - Defensor del Pueblo"/>
    <s v="0404 - DEFENSOR DEL PUEBLO"/>
    <s v="0001 - DEFENSOR DEL PUEBLO"/>
    <x v="0"/>
    <x v="1"/>
    <x v="1"/>
    <x v="4"/>
    <x v="29"/>
    <s v="N"/>
    <s v="00 - N/A"/>
    <s v="10 - FONDO GENERAL"/>
    <s v="(en blanco)"/>
    <s v="99 - MULTIPROVINCIAL"/>
    <n v="150000"/>
    <n v="0"/>
  </r>
  <r>
    <s v="2024"/>
    <x v="0"/>
    <x v="0"/>
    <x v="0"/>
    <x v="4"/>
    <s v="7 - Defensor del Pueblo"/>
    <s v="0404 - DEFENSOR DEL PUEBLO"/>
    <s v="0001 - DEFENSOR DEL PUEBLO"/>
    <x v="2"/>
    <x v="4"/>
    <x v="6"/>
    <x v="4"/>
    <x v="24"/>
    <s v="N"/>
    <s v="00 - N/A"/>
    <s v="10 - FONDO GENERAL"/>
    <s v="(en blanco)"/>
    <s v="99 - MULTIPROVINCIAL"/>
    <n v="100000"/>
    <n v="0"/>
  </r>
  <r>
    <s v="2024"/>
    <x v="0"/>
    <x v="0"/>
    <x v="0"/>
    <x v="4"/>
    <s v="8 - Tribunal Superior Electoral (TSE)"/>
    <s v="0405 - TRIBUNAL SUPERIOR  ELECTORAL ( TSE)"/>
    <s v="0001 - TRIBUNAL SUPERIOR  ELECTORAL TSE"/>
    <x v="0"/>
    <x v="1"/>
    <x v="1"/>
    <x v="4"/>
    <x v="24"/>
    <s v="N"/>
    <s v="00 - N/A"/>
    <s v="10 - FONDO GENERAL"/>
    <s v="(en blanco)"/>
    <s v="99 - MULTIPROVINCIAL"/>
    <n v="2799984"/>
    <n v="473636"/>
  </r>
  <r>
    <s v="2024"/>
    <x v="0"/>
    <x v="0"/>
    <x v="0"/>
    <x v="4"/>
    <s v="8 - Tribunal Superior Electoral (TSE)"/>
    <s v="0405 - TRIBUNAL SUPERIOR  ELECTORAL ( TSE)"/>
    <s v="0001 - TRIBUNAL SUPERIOR  ELECTORAL TSE"/>
    <x v="0"/>
    <x v="1"/>
    <x v="1"/>
    <x v="4"/>
    <x v="30"/>
    <s v="N"/>
    <s v="00 - N/A"/>
    <s v="10 - FONDO GENERAL"/>
    <s v="(en blanco)"/>
    <s v="99 - MULTIPROVINCIAL"/>
    <n v="100000"/>
    <n v="100000"/>
  </r>
  <r>
    <s v="2024"/>
    <x v="0"/>
    <x v="0"/>
    <x v="0"/>
    <x v="4"/>
    <s v="8 - Tribunal Superior Electoral (TSE)"/>
    <s v="0405 - TRIBUNAL SUPERIOR  ELECTORAL ( TSE)"/>
    <s v="0001 - TRIBUNAL SUPERIOR  ELECTORAL TSE"/>
    <x v="0"/>
    <x v="1"/>
    <x v="1"/>
    <x v="4"/>
    <x v="29"/>
    <s v="N"/>
    <s v="00 - N/A"/>
    <s v="10 - FONDO GENERAL"/>
    <s v="(en blanco)"/>
    <s v="99 - MULTIPROVINCIAL"/>
    <n v="514400"/>
    <n v="150000"/>
  </r>
  <r>
    <s v="2024"/>
    <x v="0"/>
    <x v="0"/>
    <x v="0"/>
    <x v="5"/>
    <s v="2 - Poder Ejecutivo"/>
    <s v="0201 - PRESIDENCIA DE LA REPÚBLICA"/>
    <s v="0005 - UNIDAD EJECUTORA PARA LA READECUACION DE BARRIOS  Y ENTORNOS (URBE)"/>
    <x v="0"/>
    <x v="0"/>
    <x v="2"/>
    <x v="1"/>
    <x v="12"/>
    <s v="N"/>
    <s v="00 - N/A"/>
    <s v="10 - FONDO GENERAL"/>
    <s v="(en blanco)"/>
    <s v="99 - MULTIPROVINCIAL"/>
    <n v="0"/>
    <n v="3616218.62"/>
  </r>
  <r>
    <s v="2024"/>
    <x v="0"/>
    <x v="0"/>
    <x v="0"/>
    <x v="5"/>
    <s v="2 - Poder Ejecutivo"/>
    <s v="0201 - PRESIDENCIA DE LA REPÚBLICA"/>
    <s v="0007 - PROGRAMA SUPÉRATE"/>
    <x v="2"/>
    <x v="4"/>
    <x v="6"/>
    <x v="1"/>
    <x v="12"/>
    <s v="N"/>
    <s v="00 - N/A"/>
    <s v="70 - DONACION EXTERNA"/>
    <s v="(en blanco)"/>
    <s v="99 - MULTIPROVINCIAL"/>
    <n v="2359300"/>
    <n v="0"/>
  </r>
  <r>
    <s v="2024"/>
    <x v="0"/>
    <x v="0"/>
    <x v="0"/>
    <x v="5"/>
    <s v="2 - Poder Ejecutivo"/>
    <s v="0202 - MINISTERIO DE  INTERIOR Y POLICÍA"/>
    <s v="0002 - DIRECCIÓN GENERAL DE MIGRACIÓN"/>
    <x v="0"/>
    <x v="1"/>
    <x v="23"/>
    <x v="1"/>
    <x v="12"/>
    <s v="N"/>
    <s v="00 - N/A"/>
    <s v="20 - FONDOS CON DESTINO ESPECÍFICO"/>
    <s v="(en blanco)"/>
    <s v="99 - MULTIPROVINCIAL"/>
    <n v="0"/>
    <n v="250000"/>
  </r>
  <r>
    <s v="2024"/>
    <x v="0"/>
    <x v="0"/>
    <x v="0"/>
    <x v="5"/>
    <s v="2 - Poder Ejecutivo"/>
    <s v="0207 - MINISTERIO DE SALUD PÚBLICA Y ASISTENCIA SOCIAL"/>
    <s v="0001 - MINISTERIO DE SALUD PUBLICA Y ASISTENCIA SOCIAL"/>
    <x v="2"/>
    <x v="3"/>
    <x v="48"/>
    <x v="1"/>
    <x v="12"/>
    <s v="N"/>
    <s v="00 - N/A"/>
    <s v="10 - FONDO GENERAL"/>
    <s v="(en blanco)"/>
    <s v="99 - MULTIPROVINCIAL"/>
    <n v="0"/>
    <n v="8602755.3000000007"/>
  </r>
  <r>
    <s v="2024"/>
    <x v="0"/>
    <x v="0"/>
    <x v="0"/>
    <x v="5"/>
    <s v="2 - Poder Ejecutivo"/>
    <s v="0218 - MINISTERIO DE MEDIO AMBIENTE Y RECURSOS NATURALES"/>
    <s v="0001 - MINISTERIO  DE MEDIO AMBIENTE Y RECURSOS NATURALES"/>
    <x v="3"/>
    <x v="9"/>
    <x v="35"/>
    <x v="1"/>
    <x v="12"/>
    <s v="N"/>
    <s v="00 - N/A"/>
    <s v="10 - FONDO GENERAL"/>
    <s v="(en blanco)"/>
    <s v="99 - MULTIPROVINCIAL"/>
    <n v="0"/>
    <n v="15027158.039999999"/>
  </r>
  <r>
    <s v="2024"/>
    <x v="0"/>
    <x v="0"/>
    <x v="1"/>
    <x v="6"/>
    <s v="2 - Poder Ejecutivo"/>
    <s v="0201 - PRESIDENCIA DE LA REPÚBLICA"/>
    <s v="0001 - CONTRALORIA GENERAL DE LA REPUBLICA"/>
    <x v="0"/>
    <x v="0"/>
    <x v="2"/>
    <x v="1"/>
    <x v="7"/>
    <s v="S"/>
    <s v="00 - N/A"/>
    <s v="60 - CREDITO EXTERNO"/>
    <s v="(en blanco)"/>
    <s v="99 - MULTIPROVINCIAL"/>
    <n v="0"/>
    <n v="0"/>
  </r>
  <r>
    <s v="2024"/>
    <x v="0"/>
    <x v="0"/>
    <x v="1"/>
    <x v="6"/>
    <s v="2 - Poder Ejecutivo"/>
    <s v="0201 - PRESIDENCIA DE LA REPÚBLICA"/>
    <s v="0001 - CONTRALORIA GENERAL DE LA REPUBLICA"/>
    <x v="0"/>
    <x v="0"/>
    <x v="2"/>
    <x v="1"/>
    <x v="9"/>
    <s v="S"/>
    <s v="00 - N/A"/>
    <s v="60 - CREDITO EXTERNO"/>
    <s v="(en blanco)"/>
    <s v="99 - MULTIPROVINCIAL"/>
    <n v="21144300"/>
    <n v="0"/>
  </r>
  <r>
    <s v="2024"/>
    <x v="0"/>
    <x v="0"/>
    <x v="1"/>
    <x v="6"/>
    <s v="2 - Poder Ejecutivo"/>
    <s v="0201 - PRESIDENCIA DE LA REPÚBLICA"/>
    <s v="0001 - CONTRALORIA GENERAL DE LA REPUBLICA"/>
    <x v="0"/>
    <x v="0"/>
    <x v="2"/>
    <x v="1"/>
    <x v="12"/>
    <s v="S"/>
    <s v="00 - N/A"/>
    <s v="60 - CREDITO EXTERNO"/>
    <s v="(en blanco)"/>
    <s v="99 - MULTIPROVINCIAL"/>
    <n v="154975900"/>
    <n v="2340973.5"/>
  </r>
  <r>
    <s v="2024"/>
    <x v="0"/>
    <x v="0"/>
    <x v="1"/>
    <x v="6"/>
    <s v="2 - Poder Ejecutivo"/>
    <s v="0201 - PRESIDENCIA DE LA REPÚBLICA"/>
    <s v="0001 - GABINETE SOCIAL DE LA PRESIDENCIA"/>
    <x v="2"/>
    <x v="4"/>
    <x v="5"/>
    <x v="0"/>
    <x v="0"/>
    <s v="S"/>
    <s v="05 - CONSTRUCCIÓN CENTRO MODELO DE PRESTACIÓN DE SERVICIOS PARA MUJERES (CIUDAD MUJER)"/>
    <s v="10 - FONDO GENERAL"/>
    <n v="13856"/>
    <s v="32 - SANTO DOMINGO"/>
    <n v="7591344"/>
    <n v="4231000"/>
  </r>
  <r>
    <s v="2024"/>
    <x v="0"/>
    <x v="0"/>
    <x v="1"/>
    <x v="6"/>
    <s v="2 - Poder Ejecutivo"/>
    <s v="0201 - PRESIDENCIA DE LA REPÚBLICA"/>
    <s v="0001 - GABINETE SOCIAL DE LA PRESIDENCIA"/>
    <x v="2"/>
    <x v="4"/>
    <x v="5"/>
    <x v="0"/>
    <x v="1"/>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0"/>
    <x v="4"/>
    <s v="S"/>
    <s v="05 - CONSTRUCCIÓN CENTRO MODELO DE PRESTACIÓN DE SERVICIOS PARA MUJERES (CIUDAD MUJER)"/>
    <s v="10 - FONDO GENERAL"/>
    <n v="13856"/>
    <s v="32 - SANTO DOMINGO"/>
    <n v="1048656"/>
    <n v="634350.12"/>
  </r>
  <r>
    <s v="2024"/>
    <x v="0"/>
    <x v="0"/>
    <x v="1"/>
    <x v="6"/>
    <s v="2 - Poder Ejecutivo"/>
    <s v="0201 - PRESIDENCIA DE LA REPÚBLICA"/>
    <s v="0001 - GABINETE SOCIAL DE LA PRESIDENCIA"/>
    <x v="2"/>
    <x v="4"/>
    <x v="5"/>
    <x v="1"/>
    <x v="7"/>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x v="1"/>
    <x v="9"/>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x v="1"/>
    <x v="12"/>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1"/>
    <x v="12"/>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x v="2"/>
    <x v="15"/>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2"/>
    <x v="18"/>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2"/>
    <x v="19"/>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x v="2"/>
    <x v="20"/>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x v="2"/>
    <x v="4"/>
    <x v="5"/>
    <x v="2"/>
    <x v="21"/>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7"/>
    <x v="1"/>
    <x v="9"/>
    <s v="S"/>
    <s v="00 - N/A"/>
    <s v="70 - DONACION EXTERNA"/>
    <s v="(en blanco)"/>
    <s v="99 - MULTIPROVINCIAL"/>
    <n v="602300"/>
    <n v="0"/>
  </r>
  <r>
    <s v="2024"/>
    <x v="0"/>
    <x v="0"/>
    <x v="1"/>
    <x v="6"/>
    <s v="2 - Poder Ejecutivo"/>
    <s v="0201 - PRESIDENCIA DE LA REPÚBLICA"/>
    <s v="0001 - GABINETE SOCIAL DE LA PRESIDENCIA"/>
    <x v="2"/>
    <x v="4"/>
    <x v="97"/>
    <x v="1"/>
    <x v="12"/>
    <s v="S"/>
    <s v="00 - N/A"/>
    <s v="70 - DONACION EXTERNA"/>
    <s v="(en blanco)"/>
    <s v="99 - MULTIPROVINCIAL"/>
    <n v="16322330"/>
    <n v="0"/>
  </r>
  <r>
    <s v="2024"/>
    <x v="0"/>
    <x v="0"/>
    <x v="1"/>
    <x v="6"/>
    <s v="2 - Poder Ejecutivo"/>
    <s v="0201 - PRESIDENCIA DE LA REPÚBLICA"/>
    <s v="0001 - GABINETE SOCIAL DE LA PRESIDENCIA"/>
    <x v="2"/>
    <x v="4"/>
    <x v="97"/>
    <x v="2"/>
    <x v="21"/>
    <s v="S"/>
    <s v="00 - N/A"/>
    <s v="70 - DONACION EXTERNA"/>
    <s v="(en blanco)"/>
    <s v="99 - MULTIPROVINCIAL"/>
    <n v="6023000"/>
    <n v="0"/>
  </r>
  <r>
    <s v="2024"/>
    <x v="0"/>
    <x v="0"/>
    <x v="1"/>
    <x v="6"/>
    <s v="2 - Poder Ejecutivo"/>
    <s v="0201 - PRESIDENCIA DE LA REPÚBLICA"/>
    <s v="0001 - SECRETARIADO ADMINISTRATIVO DE LA PRESIDENCIA"/>
    <x v="0"/>
    <x v="0"/>
    <x v="2"/>
    <x v="5"/>
    <x v="35"/>
    <s v="N"/>
    <s v="00 - N/A"/>
    <s v="10 - FONDO GENERAL"/>
    <s v="(en blanco)"/>
    <s v="99 - MULTIPROVINCIAL"/>
    <n v="0"/>
    <n v="0"/>
  </r>
  <r>
    <s v="2024"/>
    <x v="0"/>
    <x v="0"/>
    <x v="1"/>
    <x v="6"/>
    <s v="2 - Poder Ejecutivo"/>
    <s v="0201 - PRESIDENCIA DE LA REPÚBLICA"/>
    <s v="0004 - COMISION PRESIDENCIAL DE APOYO AL DESARROLLO BARRIAL"/>
    <x v="2"/>
    <x v="4"/>
    <x v="6"/>
    <x v="5"/>
    <x v="35"/>
    <s v="N"/>
    <s v="00 - N/A"/>
    <s v="10 - FONDO GENERAL"/>
    <s v="(en blanco)"/>
    <s v="99 - MULTIPROVINCIAL"/>
    <n v="0"/>
    <n v="0"/>
  </r>
  <r>
    <s v="2024"/>
    <x v="0"/>
    <x v="0"/>
    <x v="1"/>
    <x v="6"/>
    <s v="2 - Poder Ejecutivo"/>
    <s v="0201 - PRESIDENCIA DE LA REPÚBLICA"/>
    <s v="0004 - SERVICIO INTEGRAL DE EMERGENCIAS"/>
    <x v="0"/>
    <x v="7"/>
    <x v="12"/>
    <x v="1"/>
    <x v="9"/>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x v="1"/>
    <x v="10"/>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x v="1"/>
    <x v="11"/>
    <s v="S"/>
    <s v="03 - AMPLIACIÓN DEL SISTEMA NACIONAL DE ATENCION A EMERGENCIAS Y SEGURIDAD 9-1-1, FASE II"/>
    <s v="10 - FONDO GENERAL"/>
    <n v="14624"/>
    <s v="15 - MONTE CRISTI"/>
    <n v="4200000"/>
    <n v="23315466.810000002"/>
  </r>
  <r>
    <s v="2024"/>
    <x v="0"/>
    <x v="0"/>
    <x v="1"/>
    <x v="6"/>
    <s v="2 - Poder Ejecutivo"/>
    <s v="0201 - PRESIDENCIA DE LA REPÚBLICA"/>
    <s v="0004 - SERVICIO INTEGRAL DE EMERGENCIAS"/>
    <x v="0"/>
    <x v="7"/>
    <x v="12"/>
    <x v="1"/>
    <x v="12"/>
    <s v="S"/>
    <s v="03 - AMPLIACIÓN DEL SISTEMA NACIONAL DE ATENCION A EMERGENCIAS Y SEGURIDAD 9-1-1, FASE II"/>
    <s v="10 - FONDO GENERAL"/>
    <n v="14624"/>
    <s v="15 - MONTE CRISTI"/>
    <n v="71278501"/>
    <n v="0"/>
  </r>
  <r>
    <s v="2024"/>
    <x v="0"/>
    <x v="0"/>
    <x v="1"/>
    <x v="6"/>
    <s v="2 - Poder Ejecutivo"/>
    <s v="0201 - PRESIDENCIA DE LA REPÚBLICA"/>
    <s v="0004 - SERVICIO INTEGRAL DE EMERGENCIAS"/>
    <x v="0"/>
    <x v="7"/>
    <x v="12"/>
    <x v="2"/>
    <x v="21"/>
    <s v="S"/>
    <s v="03 - AMPLIACIÓN DEL SISTEMA NACIONAL DE ATENCION A EMERGENCIAS Y SEGURIDAD 9-1-1, FASE II"/>
    <s v="10 - FONDO GENERAL"/>
    <n v="14624"/>
    <s v="15 - MONTE CRISTI"/>
    <n v="15439569"/>
    <n v="242332.11"/>
  </r>
  <r>
    <s v="2024"/>
    <x v="0"/>
    <x v="0"/>
    <x v="1"/>
    <x v="6"/>
    <s v="2 - Poder Ejecutivo"/>
    <s v="0201 - PRESIDENCIA DE LA REPÚBLICA"/>
    <s v="0007 - PROGRAMA SUPÉRATE"/>
    <x v="2"/>
    <x v="4"/>
    <x v="97"/>
    <x v="1"/>
    <x v="7"/>
    <s v="S"/>
    <s v="00 - N/A"/>
    <s v="60 - CREDITO EXTERNO"/>
    <s v="(en blanco)"/>
    <s v="99 - MULTIPROVINCIAL"/>
    <n v="320000000"/>
    <n v="0"/>
  </r>
  <r>
    <s v="2024"/>
    <x v="0"/>
    <x v="0"/>
    <x v="1"/>
    <x v="6"/>
    <s v="2 - Poder Ejecutivo"/>
    <s v="0201 - PRESIDENCIA DE LA REPÚBLICA"/>
    <s v="0007 - PROGRAMA SUPÉRATE"/>
    <x v="2"/>
    <x v="4"/>
    <x v="97"/>
    <x v="1"/>
    <x v="12"/>
    <s v="S"/>
    <s v="00 - N/A"/>
    <s v="60 - CREDITO EXTERNO"/>
    <s v="(en blanco)"/>
    <s v="99 - MULTIPROVINCIAL"/>
    <n v="114499999"/>
    <n v="0"/>
  </r>
  <r>
    <s v="2024"/>
    <x v="0"/>
    <x v="0"/>
    <x v="1"/>
    <x v="6"/>
    <s v="2 - Poder Ejecutivo"/>
    <s v="0201 - PRESIDENCIA DE LA REPÚBLICA"/>
    <s v="0009 - COMISIÓN PRESIDENCIAL DE APOYO AL DESARROLLO PROVINCIAL"/>
    <x v="0"/>
    <x v="0"/>
    <x v="0"/>
    <x v="5"/>
    <x v="35"/>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x v="1"/>
    <x v="11"/>
    <x v="26"/>
    <x v="1"/>
    <x v="12"/>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x v="5"/>
    <x v="35"/>
    <s v="S"/>
    <s v="27 - RECONSTRUCCIÓN DE PUENTES TIPO ALCANTARILLA-CAJON EN COMUNIDADES LA BARCA-LA JOYITA-LA RAMONA, MUNICIPIO MOCA, PROVINCIA ESPAILLAT"/>
    <s v="10 - FONDO GENERAL"/>
    <n v="14593"/>
    <s v="09 - ESPAILLAT"/>
    <n v="13353397"/>
    <n v="0"/>
  </r>
  <r>
    <s v="2024"/>
    <x v="0"/>
    <x v="0"/>
    <x v="1"/>
    <x v="6"/>
    <s v="2 - Poder Ejecutivo"/>
    <s v="0201 - PRESIDENCIA DE LA REPÚBLICA"/>
    <s v="0009 - COMISIÓN PRESIDENCIAL DE APOYO AL DESARROLLO PROVINCIAL"/>
    <x v="1"/>
    <x v="11"/>
    <x v="26"/>
    <x v="5"/>
    <x v="35"/>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x v="1"/>
    <x v="11"/>
    <x v="26"/>
    <x v="5"/>
    <x v="35"/>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x v="5"/>
    <x v="35"/>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x v="5"/>
    <x v="35"/>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x v="5"/>
    <x v="35"/>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x v="5"/>
    <x v="35"/>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x v="5"/>
    <x v="35"/>
    <s v="S"/>
    <s v="28 - RECONSTRUCCIÓN DE 2 PUENTES EN EL MUNICIPIO DE TAMAYO, PROVINCIA BAHORUCO"/>
    <s v="10 - FONDO GENERAL"/>
    <n v="14594"/>
    <s v="03 - BAHORUCO"/>
    <n v="0"/>
    <n v="0"/>
  </r>
  <r>
    <s v="2024"/>
    <x v="0"/>
    <x v="0"/>
    <x v="1"/>
    <x v="6"/>
    <s v="2 - Poder Ejecutivo"/>
    <s v="0201 - PRESIDENCIA DE LA REPÚBLICA"/>
    <s v="0009 - COMISIÓN PRESIDENCIAL DE APOYO AL DESARROLLO PROVINCIAL"/>
    <x v="1"/>
    <x v="11"/>
    <x v="26"/>
    <x v="5"/>
    <x v="35"/>
    <s v="S"/>
    <s v="02 - RECONSTRUCCIÓN DE PUENTES VEHICULARES EN EL BARRIO DUARTE, DISTRITO MUNICIPAL SANTIAGO OESTE, PROVINCIA SANTIAGO"/>
    <s v="10 - FONDO GENERAL"/>
    <n v="14419"/>
    <s v="25 - SANTIAGO"/>
    <n v="0"/>
    <n v="0"/>
  </r>
  <r>
    <s v="2024"/>
    <x v="0"/>
    <x v="0"/>
    <x v="1"/>
    <x v="6"/>
    <s v="2 - Poder Ejecutivo"/>
    <s v="0201 - PRESIDENCIA DE LA REPÚBLICA"/>
    <s v="0009 - COMISIÓN PRESIDENCIAL DE APOYO AL DESARROLLO PROVINCIAL"/>
    <x v="1"/>
    <x v="11"/>
    <x v="61"/>
    <x v="5"/>
    <x v="35"/>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5"/>
    <x v="57"/>
    <x v="5"/>
    <x v="35"/>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5"/>
    <x v="103"/>
    <x v="5"/>
    <x v="35"/>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5"/>
    <x v="103"/>
    <x v="5"/>
    <x v="35"/>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x v="5"/>
    <x v="35"/>
    <s v="S"/>
    <s v="03 - REMODELACIÓN POLIDEPORTIVO DE HAINA, MUNICIPIO BAJOS DE HAINA, PROVINCIA SAN CRISTOBAL"/>
    <s v="10 - FONDO GENERAL"/>
    <n v="14730"/>
    <s v="21 - SAN CRISTOBAL"/>
    <n v="3141627"/>
    <n v="0"/>
  </r>
  <r>
    <s v="2024"/>
    <x v="0"/>
    <x v="0"/>
    <x v="1"/>
    <x v="6"/>
    <s v="2 - Poder Ejecutivo"/>
    <s v="0201 - PRESIDENCIA DE LA REPÚBLICA"/>
    <s v="0009 - COMISIÓN PRESIDENCIAL DE APOYO AL DESARROLLO PROVINCIAL"/>
    <x v="2"/>
    <x v="8"/>
    <x v="34"/>
    <x v="5"/>
    <x v="35"/>
    <s v="S"/>
    <s v="07 - CONSTRUCCIÓN CAMPO DE BÉISBOL Y CANCHA DE BALONCESTO PUNTA LICEY DE VILLA MELLA, MUNICIPIO SANTO DOMINGO NORTE, SANTO DOMINGO"/>
    <s v="10 - FONDO GENERAL"/>
    <n v="14524"/>
    <s v="32 - SANTO DOMINGO"/>
    <n v="3354826"/>
    <n v="0"/>
  </r>
  <r>
    <s v="2024"/>
    <x v="0"/>
    <x v="0"/>
    <x v="1"/>
    <x v="6"/>
    <s v="2 - Poder Ejecutivo"/>
    <s v="0201 - PRESIDENCIA DE LA REPÚBLICA"/>
    <s v="0009 - COMISIÓN PRESIDENCIAL DE APOYO AL DESARROLLO PROVINCIAL"/>
    <x v="2"/>
    <x v="8"/>
    <x v="34"/>
    <x v="5"/>
    <x v="35"/>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x v="5"/>
    <x v="35"/>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x v="5"/>
    <x v="35"/>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x v="5"/>
    <x v="35"/>
    <s v="S"/>
    <s v="25 - RECONSTRUCCIÓN DEL CLUB DEPORTIVO HUELLAS DEL SIGLO, SECTOR CRISTO REY, DISTRITO NACIONAL"/>
    <s v="10 - FONDO GENERAL"/>
    <n v="14936"/>
    <s v="01 - DISTRITO NACIONAL"/>
    <n v="10000000"/>
    <n v="0"/>
  </r>
  <r>
    <s v="2024"/>
    <x v="0"/>
    <x v="0"/>
    <x v="1"/>
    <x v="6"/>
    <s v="2 - Poder Ejecutivo"/>
    <s v="0201 - PRESIDENCIA DE LA REPÚBLICA"/>
    <s v="0009 - COMISIÓN PRESIDENCIAL DE APOYO AL DESARROLLO PROVINCIAL"/>
    <x v="2"/>
    <x v="8"/>
    <x v="34"/>
    <x v="5"/>
    <x v="35"/>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x v="5"/>
    <x v="35"/>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x v="5"/>
    <x v="35"/>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x v="5"/>
    <x v="35"/>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x v="5"/>
    <x v="35"/>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x v="5"/>
    <x v="35"/>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x v="5"/>
    <x v="35"/>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x v="5"/>
    <x v="35"/>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x v="5"/>
    <x v="35"/>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x v="5"/>
    <x v="35"/>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x v="5"/>
    <x v="35"/>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x v="5"/>
    <x v="35"/>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x v="5"/>
    <x v="35"/>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x v="5"/>
    <x v="35"/>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x v="5"/>
    <x v="35"/>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x v="5"/>
    <x v="35"/>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x v="5"/>
    <x v="35"/>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x v="5"/>
    <x v="35"/>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x v="2"/>
    <x v="8"/>
    <x v="34"/>
    <x v="5"/>
    <x v="35"/>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x v="5"/>
    <x v="35"/>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x v="5"/>
    <x v="35"/>
    <s v="S"/>
    <s v="72 - RECONSTRUCCIÓN POLIDEPORTIVO MUNICIPIO LAS TERRENAS, PROVINCIA SAMANA."/>
    <s v="10 - FONDO GENERAL"/>
    <n v="16171"/>
    <s v="20 - SAMANA"/>
    <n v="7213014"/>
    <n v="6099153.1799999997"/>
  </r>
  <r>
    <s v="2024"/>
    <x v="0"/>
    <x v="0"/>
    <x v="1"/>
    <x v="6"/>
    <s v="2 - Poder Ejecutivo"/>
    <s v="0201 - PRESIDENCIA DE LA REPÚBLICA"/>
    <s v="0009 - COMISIÓN PRESIDENCIAL DE APOYO AL DESARROLLO PROVINCIAL"/>
    <x v="2"/>
    <x v="8"/>
    <x v="34"/>
    <x v="5"/>
    <x v="35"/>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x v="2"/>
    <x v="8"/>
    <x v="34"/>
    <x v="5"/>
    <x v="35"/>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x v="5"/>
    <x v="35"/>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x v="5"/>
    <x v="35"/>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x v="5"/>
    <x v="35"/>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x v="5"/>
    <x v="35"/>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x v="5"/>
    <x v="35"/>
    <s v="S"/>
    <s v="76 - RECONSTRUCCIÓN POLIDEPORTIVO SANTA BARBARA SAMANA, PROVINCIA SAMANA."/>
    <s v="10 - FONDO GENERAL"/>
    <n v="16175"/>
    <s v="20 - SAMANA"/>
    <n v="5530598"/>
    <n v="5530598"/>
  </r>
  <r>
    <s v="2024"/>
    <x v="0"/>
    <x v="0"/>
    <x v="1"/>
    <x v="6"/>
    <s v="2 - Poder Ejecutivo"/>
    <s v="0201 - PRESIDENCIA DE LA REPÚBLICA"/>
    <s v="0009 - COMISIÓN PRESIDENCIAL DE APOYO AL DESARROLLO PROVINCIAL"/>
    <x v="2"/>
    <x v="8"/>
    <x v="34"/>
    <x v="5"/>
    <x v="35"/>
    <s v="S"/>
    <s v="77 - REMODELACIÓN CAMPO DE BÉISBOL LAS LAGUNAS DE NISIBÓN, D.M. LAS LAGUNAS DE NISIBÓN, PROVINCIA LA ALTAGRACIA"/>
    <s v="10 - FONDO GENERAL"/>
    <n v="16176"/>
    <s v="11 - LA ALTAGRACIA"/>
    <n v="3295603"/>
    <n v="0"/>
  </r>
  <r>
    <s v="2024"/>
    <x v="0"/>
    <x v="0"/>
    <x v="1"/>
    <x v="6"/>
    <s v="2 - Poder Ejecutivo"/>
    <s v="0201 - PRESIDENCIA DE LA REPÚBLICA"/>
    <s v="0009 - COMISIÓN PRESIDENCIAL DE APOYO AL DESARROLLO PROVINCIAL"/>
    <x v="2"/>
    <x v="8"/>
    <x v="34"/>
    <x v="5"/>
    <x v="35"/>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x v="5"/>
    <x v="35"/>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x v="5"/>
    <x v="35"/>
    <s v="S"/>
    <s v="80 - REMODELACIÓN CAMPO DE BÉISBOL VILLA CERRO, MUNICIPIO HIGUEY, PROVINCIA LA ALTAGRACIA"/>
    <s v="10 - FONDO GENERAL"/>
    <n v="16179"/>
    <s v="11 - LA ALTAGRACIA"/>
    <n v="3300495"/>
    <n v="0"/>
  </r>
  <r>
    <s v="2024"/>
    <x v="0"/>
    <x v="0"/>
    <x v="1"/>
    <x v="6"/>
    <s v="2 - Poder Ejecutivo"/>
    <s v="0201 - PRESIDENCIA DE LA REPÚBLICA"/>
    <s v="0009 - COMISIÓN PRESIDENCIAL DE APOYO AL DESARROLLO PROVINCIAL"/>
    <x v="2"/>
    <x v="8"/>
    <x v="34"/>
    <x v="5"/>
    <x v="35"/>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x v="5"/>
    <x v="35"/>
    <s v="S"/>
    <s v="83 - RECONSTRUCCIÓN POLIDEPORTIVO MUNICIPAL DE SANCHEZ, PROVINCIA SAMANA."/>
    <s v="10 - FONDO GENERAL"/>
    <n v="16182"/>
    <s v="20 - SAMANA"/>
    <n v="6707128"/>
    <n v="6707128"/>
  </r>
  <r>
    <s v="2024"/>
    <x v="0"/>
    <x v="0"/>
    <x v="1"/>
    <x v="6"/>
    <s v="2 - Poder Ejecutivo"/>
    <s v="0201 - PRESIDENCIA DE LA REPÚBLICA"/>
    <s v="0009 - COMISIÓN PRESIDENCIAL DE APOYO AL DESARROLLO PROVINCIAL"/>
    <x v="2"/>
    <x v="8"/>
    <x v="34"/>
    <x v="5"/>
    <x v="35"/>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x v="5"/>
    <x v="35"/>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x v="5"/>
    <x v="35"/>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x v="5"/>
    <x v="35"/>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x v="5"/>
    <x v="35"/>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x v="5"/>
    <x v="35"/>
    <s v="S"/>
    <s v="88 - REMODELACIÓN  CAMPO DE BEISBOL LOS TRANSFORMADORES, SECTOR LA MATILLA, MUNICIPIO HIGÜEY, PROVINCIA LA ALTAGRACIA."/>
    <s v="10 - FONDO GENERAL"/>
    <n v="16187"/>
    <s v="11 - LA ALTAGRACIA"/>
    <n v="3646653"/>
    <n v="0"/>
  </r>
  <r>
    <s v="2024"/>
    <x v="0"/>
    <x v="0"/>
    <x v="1"/>
    <x v="6"/>
    <s v="2 - Poder Ejecutivo"/>
    <s v="0201 - PRESIDENCIA DE LA REPÚBLICA"/>
    <s v="0009 - COMISIÓN PRESIDENCIAL DE APOYO AL DESARROLLO PROVINCIAL"/>
    <x v="2"/>
    <x v="8"/>
    <x v="34"/>
    <x v="5"/>
    <x v="35"/>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x v="5"/>
    <x v="35"/>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x v="5"/>
    <x v="35"/>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x v="5"/>
    <x v="35"/>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x v="5"/>
    <x v="35"/>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x v="2"/>
    <x v="8"/>
    <x v="34"/>
    <x v="5"/>
    <x v="35"/>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x v="5"/>
    <x v="35"/>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x v="5"/>
    <x v="35"/>
    <s v="S"/>
    <s v="93 - REMODELACIÓN CAMPO DE BÉISBOL SAN RAFAEL DEL YUMA, MUNICIPIO SAN RAFAEL DEL YUMA, PROVINCIA LA ALTAGRACIA"/>
    <s v="10 - FONDO GENERAL"/>
    <n v="16192"/>
    <s v="11 - LA ALTAGRACIA"/>
    <n v="3296381"/>
    <n v="0"/>
  </r>
  <r>
    <s v="2024"/>
    <x v="0"/>
    <x v="0"/>
    <x v="1"/>
    <x v="6"/>
    <s v="2 - Poder Ejecutivo"/>
    <s v="0201 - PRESIDENCIA DE LA REPÚBLICA"/>
    <s v="0009 - COMISIÓN PRESIDENCIAL DE APOYO AL DESARROLLO PROVINCIAL"/>
    <x v="2"/>
    <x v="8"/>
    <x v="34"/>
    <x v="5"/>
    <x v="35"/>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x v="5"/>
    <x v="35"/>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x v="2"/>
    <x v="8"/>
    <x v="34"/>
    <x v="5"/>
    <x v="35"/>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x v="5"/>
    <x v="35"/>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x v="5"/>
    <x v="35"/>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x v="5"/>
    <x v="35"/>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x v="5"/>
    <x v="35"/>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x v="5"/>
    <x v="35"/>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x v="5"/>
    <x v="35"/>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x v="5"/>
    <x v="35"/>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x v="5"/>
    <x v="35"/>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x v="5"/>
    <x v="35"/>
    <s v="S"/>
    <s v="57 - REHABILITACIÓN DEL CLUB OLIMPIA, MUNICIPIO DE SAN FRANCISCO DE MACORIS, PROVINCIA DUARTE"/>
    <s v="10 - FONDO GENERAL"/>
    <n v="14244"/>
    <s v="06 - DUARTE"/>
    <n v="0"/>
    <n v="0"/>
  </r>
  <r>
    <s v="2024"/>
    <x v="0"/>
    <x v="0"/>
    <x v="1"/>
    <x v="6"/>
    <s v="2 - Poder Ejecutivo"/>
    <s v="0201 - PRESIDENCIA DE LA REPÚBLICA"/>
    <s v="0009 - COMISIÓN PRESIDENCIAL DE APOYO AL DESARROLLO PROVINCIAL"/>
    <x v="2"/>
    <x v="8"/>
    <x v="34"/>
    <x v="5"/>
    <x v="35"/>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x v="5"/>
    <x v="35"/>
    <s v="S"/>
    <s v="50 - CONSTRUCCIÓN DEL CAMPO DE BEISBOL TIERRA NUEVA, MUNICIPIO JIMANI, PROVINCIA INDEPENDENCIA"/>
    <s v="10 - FONDO GENERAL"/>
    <n v="14237"/>
    <s v="10 - INDEPENDENCIA"/>
    <n v="0"/>
    <n v="0"/>
  </r>
  <r>
    <s v="2024"/>
    <x v="0"/>
    <x v="0"/>
    <x v="1"/>
    <x v="6"/>
    <s v="2 - Poder Ejecutivo"/>
    <s v="0201 - PRESIDENCIA DE LA REPÚBLICA"/>
    <s v="0009 - COMISIÓN PRESIDENCIAL DE APOYO AL DESARROLLO PROVINCIAL"/>
    <x v="2"/>
    <x v="8"/>
    <x v="34"/>
    <x v="5"/>
    <x v="35"/>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20"/>
    <x v="5"/>
    <x v="35"/>
    <s v="S"/>
    <s v="01 - REHABILITACIÓN DE 17 EDIFICACIONES EXISTENTES EN EL PARQUE ARQUEOLÓGICO LA ISABELA HISTÓRICA, MUNICIPIO DE LUPERÓN, PROVINCIA PUERTO PL"/>
    <s v="10 - FONDO GENERAL"/>
    <n v="14215"/>
    <s v="18 - PUERTO PLATA"/>
    <n v="7897169"/>
    <n v="29656956.84"/>
  </r>
  <r>
    <s v="2024"/>
    <x v="0"/>
    <x v="0"/>
    <x v="1"/>
    <x v="6"/>
    <s v="2 - Poder Ejecutivo"/>
    <s v="0201 - PRESIDENCIA DE LA REPÚBLICA"/>
    <s v="0009 - COMISIÓN PRESIDENCIAL DE APOYO AL DESARROLLO PROVINCIAL"/>
    <x v="2"/>
    <x v="8"/>
    <x v="20"/>
    <x v="5"/>
    <x v="35"/>
    <s v="S"/>
    <s v="11 - RESTAURACIÓN  DEL EDIFICIO QUE  ALOJA LAS OFICINAS DE PATRINOMIO MOMUNENTAL DE SANTIAGO, PROVINCIA SANTIAGO."/>
    <s v="10 - FONDO GENERAL"/>
    <n v="14812"/>
    <s v="25 - SANTIAGO"/>
    <n v="2424075"/>
    <n v="0"/>
  </r>
  <r>
    <s v="2024"/>
    <x v="0"/>
    <x v="0"/>
    <x v="1"/>
    <x v="6"/>
    <s v="2 - Poder Ejecutivo"/>
    <s v="0201 - PRESIDENCIA DE LA REPÚBLICA"/>
    <s v="0009 - COMISIÓN PRESIDENCIAL DE APOYO AL DESARROLLO PROVINCIAL"/>
    <x v="2"/>
    <x v="8"/>
    <x v="20"/>
    <x v="5"/>
    <x v="35"/>
    <s v="S"/>
    <s v="12 - RESTAURACIÓN DEL CENTRO DE LA CULTURA ERCILIA PEPÍN, PROVINCIA SANTIAGO"/>
    <s v="10 - FONDO GENERAL"/>
    <n v="14813"/>
    <s v="25 - SANTIAGO"/>
    <n v="35306460"/>
    <n v="0"/>
  </r>
  <r>
    <s v="2024"/>
    <x v="0"/>
    <x v="0"/>
    <x v="1"/>
    <x v="6"/>
    <s v="2 - Poder Ejecutivo"/>
    <s v="0201 - PRESIDENCIA DE LA REPÚBLICA"/>
    <s v="0009 - COMISIÓN PRESIDENCIAL DE APOYO AL DESARROLLO PROVINCIAL"/>
    <x v="2"/>
    <x v="8"/>
    <x v="20"/>
    <x v="5"/>
    <x v="35"/>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x v="5"/>
    <x v="35"/>
    <s v="S"/>
    <s v="37 - RECONSTRUCCIÓN CALLE PEATONAL BENITO MONCIÓN, DESDE CALLE BOY SCOUTS HASTA SALVADOR CUCURULLO, CENTRO HISTÓRICO SANTIAGO, PROV. SANTIAG"/>
    <s v="10 - FONDO GENERAL"/>
    <n v="15018"/>
    <s v="25 - SANTIAGO"/>
    <n v="73619925"/>
    <n v="36476921.520000003"/>
  </r>
  <r>
    <s v="2024"/>
    <x v="0"/>
    <x v="0"/>
    <x v="1"/>
    <x v="6"/>
    <s v="2 - Poder Ejecutivo"/>
    <s v="0201 - PRESIDENCIA DE LA REPÚBLICA"/>
    <s v="0009 - COMISIÓN PRESIDENCIAL DE APOYO AL DESARROLLO PROVINCIAL"/>
    <x v="2"/>
    <x v="8"/>
    <x v="20"/>
    <x v="5"/>
    <x v="35"/>
    <s v="S"/>
    <s v="81 - RESTAURACIÓN ÁREA EXTERIOR DEL PARQUE ARQUEOLÓGICO LA ISABELA HISTÓRICA,  MUNICIPIO DE LUPERÓN, PROVINCIA PUERTO PLATA"/>
    <s v="10 - FONDO GENERAL"/>
    <n v="14397"/>
    <s v="18 - PUERTO PLATA"/>
    <n v="6146343"/>
    <n v="0"/>
  </r>
  <r>
    <s v="2024"/>
    <x v="0"/>
    <x v="0"/>
    <x v="1"/>
    <x v="6"/>
    <s v="2 - Poder Ejecutivo"/>
    <s v="0201 - PRESIDENCIA DE LA REPÚBLICA"/>
    <s v="0009 - COMISIÓN PRESIDENCIAL DE APOYO AL DESARROLLO PROVINCIAL"/>
    <x v="2"/>
    <x v="8"/>
    <x v="50"/>
    <x v="5"/>
    <x v="35"/>
    <s v="S"/>
    <s v="34 - CONSTRUCCIÓN DEL ESTADIO DE BÉISBOL EL PINAR DE OCOA, DISTRITO MUNICIPAL EL PINAR, PROVINCIA SAN JOSÉ DE OCOA"/>
    <s v="10 - FONDO GENERAL"/>
    <n v="14106"/>
    <s v="31 - SAN JOSE DE OCOA"/>
    <n v="0"/>
    <n v="0"/>
  </r>
  <r>
    <s v="2024"/>
    <x v="0"/>
    <x v="0"/>
    <x v="1"/>
    <x v="6"/>
    <s v="2 - Poder Ejecutivo"/>
    <s v="0201 - PRESIDENCIA DE LA REPÚBLICA"/>
    <s v="0009 - DIRECCIÓN GENERAL DE PROYECTOS ESTRATÉGICOS Y ESPECIALES DE LA PRESIDENCIA DE LA REPÚBLICA (PROPEEP)"/>
    <x v="0"/>
    <x v="0"/>
    <x v="2"/>
    <x v="5"/>
    <x v="35"/>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5"/>
    <x v="57"/>
    <x v="2"/>
    <x v="15"/>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5"/>
    <x v="57"/>
    <x v="2"/>
    <x v="15"/>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5"/>
    <x v="57"/>
    <x v="2"/>
    <x v="15"/>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5"/>
    <x v="57"/>
    <x v="2"/>
    <x v="20"/>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5"/>
    <x v="57"/>
    <x v="2"/>
    <x v="20"/>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5"/>
    <x v="57"/>
    <x v="2"/>
    <x v="20"/>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5"/>
    <x v="57"/>
    <x v="2"/>
    <x v="21"/>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5"/>
    <x v="57"/>
    <x v="5"/>
    <x v="35"/>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5"/>
    <x v="57"/>
    <x v="5"/>
    <x v="35"/>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5"/>
    <x v="57"/>
    <x v="5"/>
    <x v="35"/>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5"/>
    <x v="57"/>
    <x v="5"/>
    <x v="35"/>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5"/>
    <x v="103"/>
    <x v="5"/>
    <x v="35"/>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x v="5"/>
    <x v="35"/>
    <s v="N"/>
    <s v="00 - N/A"/>
    <s v="10 - FONDO GENERAL"/>
    <s v="(en blanco)"/>
    <s v="99 - MULTIPROVINCIAL"/>
    <n v="4000000"/>
    <n v="0"/>
  </r>
  <r>
    <s v="2024"/>
    <x v="0"/>
    <x v="0"/>
    <x v="1"/>
    <x v="6"/>
    <s v="2 - Poder Ejecutivo"/>
    <s v="0201 - PRESIDENCIA DE LA REPÚBLICA"/>
    <s v="0033 - ECO5RD"/>
    <x v="3"/>
    <x v="9"/>
    <x v="72"/>
    <x v="1"/>
    <x v="5"/>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2"/>
    <x v="1"/>
    <x v="5"/>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2"/>
    <x v="1"/>
    <x v="9"/>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2"/>
    <x v="1"/>
    <x v="9"/>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2"/>
    <x v="1"/>
    <x v="12"/>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2"/>
    <x v="1"/>
    <x v="12"/>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2"/>
    <x v="1"/>
    <x v="12"/>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2"/>
    <x v="2"/>
    <x v="16"/>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2"/>
    <x v="2"/>
    <x v="16"/>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2"/>
    <x v="2"/>
    <x v="19"/>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2"/>
    <x v="2"/>
    <x v="20"/>
    <s v="S"/>
    <s v="11 - CONSTRUCCIÓN DE INFRAESTRUCTURA PARA LA DISPOSICION DE LOS RESIDUOS SOLIDOS EN EL MUNICIPIO DE MOCA, PROVINCIA ESPAILLAT"/>
    <s v="10 - FONDO GENERAL"/>
    <n v="15021"/>
    <s v="09 - ESPAILLAT"/>
    <n v="12384591"/>
    <n v="7959900"/>
  </r>
  <r>
    <s v="2024"/>
    <x v="0"/>
    <x v="0"/>
    <x v="1"/>
    <x v="6"/>
    <s v="2 - Poder Ejecutivo"/>
    <s v="0201 - PRESIDENCIA DE LA REPÚBLICA"/>
    <s v="0033 - ECO5RD"/>
    <x v="3"/>
    <x v="9"/>
    <x v="72"/>
    <x v="2"/>
    <x v="21"/>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2"/>
    <x v="2"/>
    <x v="21"/>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2"/>
    <x v="2"/>
    <x v="21"/>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2"/>
    <x v="2"/>
    <x v="21"/>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2"/>
    <x v="2"/>
    <x v="21"/>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2"/>
    <x v="2"/>
    <x v="21"/>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2"/>
    <x v="2"/>
    <x v="21"/>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2"/>
    <x v="2"/>
    <x v="21"/>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x v="5"/>
    <x v="35"/>
    <s v="N"/>
    <s v="00 - N/A"/>
    <s v="10 - FONDO GENERAL"/>
    <s v="(en blanco)"/>
    <s v="99 - MULTIPROVINCIAL"/>
    <n v="0"/>
    <n v="0"/>
  </r>
  <r>
    <s v="2024"/>
    <x v="0"/>
    <x v="0"/>
    <x v="1"/>
    <x v="6"/>
    <s v="2 - Poder Ejecutivo"/>
    <s v="0203 - MINISTERIO DE DEFENSA"/>
    <s v="0001 - MINISTERIO DE DEFENSA"/>
    <x v="0"/>
    <x v="7"/>
    <x v="29"/>
    <x v="0"/>
    <x v="1"/>
    <s v="S"/>
    <s v="01 - CONSTRUCCIÓN VERJA PERIMETRAL INTELIGENTE FRONTERA REPÚBLICA DOMINICANA-HAITÍ"/>
    <s v="10 - FONDO GENERAL"/>
    <n v="14697"/>
    <s v="05 - DAJABON"/>
    <n v="0"/>
    <n v="6500000"/>
  </r>
  <r>
    <s v="2024"/>
    <x v="0"/>
    <x v="0"/>
    <x v="1"/>
    <x v="6"/>
    <s v="2 - Poder Ejecutivo"/>
    <s v="0203 - MINISTERIO DE DEFENSA"/>
    <s v="0001 - MINISTERIO DE DEFENSA"/>
    <x v="0"/>
    <x v="7"/>
    <x v="29"/>
    <x v="1"/>
    <x v="6"/>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x v="1"/>
    <x v="7"/>
    <s v="S"/>
    <s v="01 - CONSTRUCCIÓN VERJA PERIMETRAL INTELIGENTE FRONTERA REPÚBLICA DOMINICANA-HAITÍ"/>
    <s v="10 - FONDO GENERAL"/>
    <n v="14697"/>
    <s v="05 - DAJABON"/>
    <n v="0"/>
    <n v="228550"/>
  </r>
  <r>
    <s v="2024"/>
    <x v="0"/>
    <x v="0"/>
    <x v="1"/>
    <x v="6"/>
    <s v="2 - Poder Ejecutivo"/>
    <s v="0203 - MINISTERIO DE DEFENSA"/>
    <s v="0001 - MINISTERIO DE DEFENSA"/>
    <x v="0"/>
    <x v="7"/>
    <x v="29"/>
    <x v="1"/>
    <x v="12"/>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x v="2"/>
    <x v="18"/>
    <s v="S"/>
    <s v="01 - CONSTRUCCIÓN VERJA PERIMETRAL INTELIGENTE FRONTERA REPÚBLICA DOMINICANA-HAITÍ"/>
    <s v="10 - FONDO GENERAL"/>
    <n v="14697"/>
    <s v="05 - DAJABON"/>
    <n v="0"/>
    <n v="107208.19"/>
  </r>
  <r>
    <s v="2024"/>
    <x v="0"/>
    <x v="0"/>
    <x v="1"/>
    <x v="6"/>
    <s v="2 - Poder Ejecutivo"/>
    <s v="0203 - MINISTERIO DE DEFENSA"/>
    <s v="0001 - MINISTERIO DE DEFENSA"/>
    <x v="0"/>
    <x v="7"/>
    <x v="29"/>
    <x v="2"/>
    <x v="20"/>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x v="2"/>
    <x v="21"/>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x v="5"/>
    <x v="35"/>
    <s v="N"/>
    <s v="00 - N/A"/>
    <s v="20 - FONDOS CON DESTINO ESPECÍFICO"/>
    <s v="(en blanco)"/>
    <s v="99 - MULTIPROVINCIAL"/>
    <n v="0"/>
    <n v="0"/>
  </r>
  <r>
    <s v="2024"/>
    <x v="0"/>
    <x v="0"/>
    <x v="1"/>
    <x v="6"/>
    <s v="2 - Poder Ejecutivo"/>
    <s v="0205 - MINISTERIO DE HACIENDA"/>
    <s v="0001 - MINISTERIO DE HACIENDA"/>
    <x v="0"/>
    <x v="0"/>
    <x v="2"/>
    <x v="1"/>
    <x v="12"/>
    <s v="S"/>
    <s v="00 - N/A"/>
    <s v="10 - FONDO GENERAL"/>
    <s v="(en blanco)"/>
    <s v="01 - DISTRITO NACIONAL"/>
    <n v="16000000"/>
    <n v="0"/>
  </r>
  <r>
    <s v="2024"/>
    <x v="0"/>
    <x v="0"/>
    <x v="1"/>
    <x v="6"/>
    <s v="2 - Poder Ejecutivo"/>
    <s v="0205 - MINISTERIO DE HACIENDA"/>
    <s v="0001 - MINISTERIO DE HACIENDA"/>
    <x v="0"/>
    <x v="0"/>
    <x v="2"/>
    <x v="1"/>
    <x v="12"/>
    <s v="S"/>
    <s v="00 - N/A"/>
    <s v="60 - CREDITO EXTERNO"/>
    <s v="(en blanco)"/>
    <s v="01 - DISTRITO NACIONAL"/>
    <n v="74280272"/>
    <n v="10297525.710000001"/>
  </r>
  <r>
    <s v="2024"/>
    <x v="0"/>
    <x v="0"/>
    <x v="1"/>
    <x v="6"/>
    <s v="2 - Poder Ejecutivo"/>
    <s v="0205 - MINISTERIO DE HACIENDA"/>
    <s v="0001 - MINISTERIO DE HACIENDA"/>
    <x v="0"/>
    <x v="0"/>
    <x v="2"/>
    <x v="1"/>
    <x v="12"/>
    <s v="S"/>
    <s v="00 - N/A"/>
    <s v="60 - CREDITO EXTERNO"/>
    <s v="(en blanco)"/>
    <s v="99 - MULTIPROVINCIAL"/>
    <n v="449566132"/>
    <n v="4267327.4000000004"/>
  </r>
  <r>
    <s v="2024"/>
    <x v="0"/>
    <x v="0"/>
    <x v="1"/>
    <x v="6"/>
    <s v="2 - Poder Ejecutivo"/>
    <s v="0206 - MINISTERIO DE EDUCACIÓN"/>
    <s v="0002 - OFICINA DE COOPERACIÓN INTERNACIONAL (OCI)"/>
    <x v="2"/>
    <x v="10"/>
    <x v="40"/>
    <x v="5"/>
    <x v="35"/>
    <s v="N"/>
    <s v="00 - N/A"/>
    <s v="10 - FONDO GENERAL"/>
    <s v="(en blanco)"/>
    <s v="99 - MULTIPROVINCIAL"/>
    <n v="0"/>
    <n v="0"/>
  </r>
  <r>
    <s v="2024"/>
    <x v="0"/>
    <x v="0"/>
    <x v="1"/>
    <x v="6"/>
    <s v="2 - Poder Ejecutivo"/>
    <s v="0206 - MINISTERIO DE EDUCACIÓN"/>
    <s v="0010 - INSTITUTO NACIONAL DE BIENESTAR ESTUDIANTIL (INABIE)"/>
    <x v="2"/>
    <x v="10"/>
    <x v="40"/>
    <x v="5"/>
    <x v="35"/>
    <s v="N"/>
    <s v="00 - N/A"/>
    <s v="10 - FONDO GENERAL"/>
    <s v="(en blanco)"/>
    <s v="99 - MULTIPROVINCIAL"/>
    <n v="0"/>
    <n v="0"/>
  </r>
  <r>
    <s v="2024"/>
    <x v="0"/>
    <x v="0"/>
    <x v="1"/>
    <x v="6"/>
    <s v="2 - Poder Ejecutivo"/>
    <s v="0207 - MINISTERIO DE SALUD PÚBLICA Y ASISTENCIA SOCIAL"/>
    <s v="0001 - MINISTERIO DE SALUD PUBLICA Y ASISTENCIA SOCIAL"/>
    <x v="0"/>
    <x v="0"/>
    <x v="10"/>
    <x v="0"/>
    <x v="0"/>
    <s v="S"/>
    <s v="00 - N/A"/>
    <s v="10 - FONDO GENERAL"/>
    <s v="(en blanco)"/>
    <s v="99 - MULTIPROVINCIAL"/>
    <n v="694248"/>
    <n v="0"/>
  </r>
  <r>
    <s v="2024"/>
    <x v="0"/>
    <x v="0"/>
    <x v="1"/>
    <x v="6"/>
    <s v="2 - Poder Ejecutivo"/>
    <s v="0207 - MINISTERIO DE SALUD PÚBLICA Y ASISTENCIA SOCIAL"/>
    <s v="0001 - MINISTERIO DE SALUD PUBLICA Y ASISTENCIA SOCIAL"/>
    <x v="0"/>
    <x v="0"/>
    <x v="10"/>
    <x v="1"/>
    <x v="7"/>
    <s v="S"/>
    <s v="00 - N/A"/>
    <s v="10 - FONDO GENERAL"/>
    <s v="(en blanco)"/>
    <s v="99 - MULTIPROVINCIAL"/>
    <n v="32833"/>
    <n v="0"/>
  </r>
  <r>
    <s v="2024"/>
    <x v="0"/>
    <x v="0"/>
    <x v="1"/>
    <x v="6"/>
    <s v="2 - Poder Ejecutivo"/>
    <s v="0207 - MINISTERIO DE SALUD PÚBLICA Y ASISTENCIA SOCIAL"/>
    <s v="0001 - MINISTERIO DE SALUD PUBLICA Y ASISTENCIA SOCIAL"/>
    <x v="0"/>
    <x v="0"/>
    <x v="10"/>
    <x v="1"/>
    <x v="7"/>
    <s v="S"/>
    <s v="00 - N/A"/>
    <s v="70 - DONACION EXTERNA"/>
    <s v="(en blanco)"/>
    <s v="99 - MULTIPROVINCIAL"/>
    <n v="1001296"/>
    <n v="0"/>
  </r>
  <r>
    <s v="2024"/>
    <x v="0"/>
    <x v="0"/>
    <x v="1"/>
    <x v="6"/>
    <s v="2 - Poder Ejecutivo"/>
    <s v="0207 - MINISTERIO DE SALUD PÚBLICA Y ASISTENCIA SOCIAL"/>
    <s v="0001 - MINISTERIO DE SALUD PUBLICA Y ASISTENCIA SOCIAL"/>
    <x v="0"/>
    <x v="0"/>
    <x v="10"/>
    <x v="1"/>
    <x v="9"/>
    <s v="S"/>
    <s v="00 - N/A"/>
    <s v="10 - FONDO GENERAL"/>
    <s v="(en blanco)"/>
    <s v="99 - MULTIPROVINCIAL"/>
    <n v="229408"/>
    <n v="0"/>
  </r>
  <r>
    <s v="2024"/>
    <x v="0"/>
    <x v="0"/>
    <x v="1"/>
    <x v="6"/>
    <s v="2 - Poder Ejecutivo"/>
    <s v="0207 - MINISTERIO DE SALUD PÚBLICA Y ASISTENCIA SOCIAL"/>
    <s v="0001 - MINISTERIO DE SALUD PUBLICA Y ASISTENCIA SOCIAL"/>
    <x v="0"/>
    <x v="0"/>
    <x v="10"/>
    <x v="1"/>
    <x v="12"/>
    <s v="S"/>
    <s v="00 - N/A"/>
    <s v="70 - DONACION EXTERNA"/>
    <s v="(en blanco)"/>
    <s v="99 - MULTIPROVINCIAL"/>
    <n v="610847"/>
    <n v="0"/>
  </r>
  <r>
    <s v="2024"/>
    <x v="0"/>
    <x v="0"/>
    <x v="1"/>
    <x v="6"/>
    <s v="2 - Poder Ejecutivo"/>
    <s v="0207 - MINISTERIO DE SALUD PÚBLICA Y ASISTENCIA SOCIAL"/>
    <s v="0001 - MINISTERIO DE SALUD PUBLICA Y ASISTENCIA SOCIAL"/>
    <x v="0"/>
    <x v="0"/>
    <x v="10"/>
    <x v="1"/>
    <x v="13"/>
    <s v="S"/>
    <s v="00 - N/A"/>
    <s v="70 - DONACION EXTERNA"/>
    <s v="(en blanco)"/>
    <s v="99 - MULTIPROVINCIAL"/>
    <n v="715752"/>
    <n v="0"/>
  </r>
  <r>
    <s v="2024"/>
    <x v="0"/>
    <x v="0"/>
    <x v="1"/>
    <x v="6"/>
    <s v="2 - Poder Ejecutivo"/>
    <s v="0207 - MINISTERIO DE SALUD PÚBLICA Y ASISTENCIA SOCIAL"/>
    <s v="0001 - MINISTERIO DE SALUD PUBLICA Y ASISTENCIA SOCIAL"/>
    <x v="0"/>
    <x v="0"/>
    <x v="10"/>
    <x v="2"/>
    <x v="20"/>
    <s v="S"/>
    <s v="00 - N/A"/>
    <s v="10 - FONDO GENERAL"/>
    <s v="(en blanco)"/>
    <s v="99 - MULTIPROVINCIAL"/>
    <n v="4556"/>
    <n v="0"/>
  </r>
  <r>
    <s v="2024"/>
    <x v="0"/>
    <x v="0"/>
    <x v="1"/>
    <x v="6"/>
    <s v="2 - Poder Ejecutivo"/>
    <s v="0207 - MINISTERIO DE SALUD PÚBLICA Y ASISTENCIA SOCIAL"/>
    <s v="0001 - MINISTERIO DE SALUD PUBLICA Y ASISTENCIA SOCIAL"/>
    <x v="0"/>
    <x v="0"/>
    <x v="10"/>
    <x v="2"/>
    <x v="20"/>
    <s v="S"/>
    <s v="00 - N/A"/>
    <s v="70 - DONACION EXTERNA"/>
    <s v="(en blanco)"/>
    <s v="99 - MULTIPROVINCIAL"/>
    <n v="136485"/>
    <n v="0"/>
  </r>
  <r>
    <s v="2024"/>
    <x v="0"/>
    <x v="0"/>
    <x v="1"/>
    <x v="6"/>
    <s v="2 - Poder Ejecutivo"/>
    <s v="0207 - MINISTERIO DE SALUD PÚBLICA Y ASISTENCIA SOCIAL"/>
    <s v="0001 - MINISTERIO DE SALUD PUBLICA Y ASISTENCIA SOCIAL"/>
    <x v="0"/>
    <x v="0"/>
    <x v="10"/>
    <x v="2"/>
    <x v="21"/>
    <s v="S"/>
    <s v="00 - N/A"/>
    <s v="70 - DONACION EXTERNA"/>
    <s v="(en blanco)"/>
    <s v="99 - MULTIPROVINCIAL"/>
    <n v="403757"/>
    <n v="0"/>
  </r>
  <r>
    <s v="2024"/>
    <x v="0"/>
    <x v="0"/>
    <x v="1"/>
    <x v="6"/>
    <s v="2 - Poder Ejecutivo"/>
    <s v="0207 - MINISTERIO DE SALUD PÚBLICA Y ASISTENCIA SOCIAL"/>
    <s v="0001 - MINISTERIO DE SALUD PUBLICA Y ASISTENCIA SOCIAL"/>
    <x v="2"/>
    <x v="3"/>
    <x v="47"/>
    <x v="1"/>
    <x v="11"/>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x v="1"/>
    <x v="12"/>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x v="5"/>
    <x v="35"/>
    <s v="N"/>
    <s v="00 - N/A"/>
    <s v="10 - FONDO GENERAL"/>
    <s v="(en blanco)"/>
    <s v="99 - MULTIPROVINCIAL"/>
    <n v="500000"/>
    <n v="0"/>
  </r>
  <r>
    <s v="2024"/>
    <x v="0"/>
    <x v="0"/>
    <x v="1"/>
    <x v="6"/>
    <s v="2 - Poder Ejecutivo"/>
    <s v="0207 - MINISTERIO DE SALUD PÚBLICA Y ASISTENCIA SOCIAL"/>
    <s v="0007 - CONSEJO NACIONAL PARA EL VIH SIDA"/>
    <x v="2"/>
    <x v="3"/>
    <x v="47"/>
    <x v="1"/>
    <x v="5"/>
    <s v="S"/>
    <s v="00 - N/A"/>
    <s v="70 - DONACION EXTERNA"/>
    <s v="(en blanco)"/>
    <s v="99 - MULTIPROVINCIAL"/>
    <n v="1570405"/>
    <n v="0"/>
  </r>
  <r>
    <s v="2024"/>
    <x v="0"/>
    <x v="0"/>
    <x v="1"/>
    <x v="6"/>
    <s v="2 - Poder Ejecutivo"/>
    <s v="0207 - MINISTERIO DE SALUD PÚBLICA Y ASISTENCIA SOCIAL"/>
    <s v="0007 - CONSEJO NACIONAL PARA EL VIH SIDA"/>
    <x v="2"/>
    <x v="3"/>
    <x v="47"/>
    <x v="1"/>
    <x v="6"/>
    <s v="S"/>
    <s v="00 - N/A"/>
    <s v="10 - FONDO GENERAL"/>
    <s v="(en blanco)"/>
    <s v="99 - MULTIPROVINCIAL"/>
    <n v="5313786"/>
    <n v="0"/>
  </r>
  <r>
    <s v="2024"/>
    <x v="0"/>
    <x v="0"/>
    <x v="1"/>
    <x v="6"/>
    <s v="2 - Poder Ejecutivo"/>
    <s v="0207 - MINISTERIO DE SALUD PÚBLICA Y ASISTENCIA SOCIAL"/>
    <s v="0007 - CONSEJO NACIONAL PARA EL VIH SIDA"/>
    <x v="2"/>
    <x v="3"/>
    <x v="47"/>
    <x v="1"/>
    <x v="6"/>
    <s v="S"/>
    <s v="00 - N/A"/>
    <s v="70 - DONACION EXTERNA"/>
    <s v="(en blanco)"/>
    <s v="99 - MULTIPROVINCIAL"/>
    <n v="1021526"/>
    <n v="898403.12"/>
  </r>
  <r>
    <s v="2024"/>
    <x v="0"/>
    <x v="0"/>
    <x v="1"/>
    <x v="6"/>
    <s v="2 - Poder Ejecutivo"/>
    <s v="0207 - MINISTERIO DE SALUD PÚBLICA Y ASISTENCIA SOCIAL"/>
    <s v="0007 - CONSEJO NACIONAL PARA EL VIH SIDA"/>
    <x v="2"/>
    <x v="3"/>
    <x v="47"/>
    <x v="1"/>
    <x v="7"/>
    <s v="S"/>
    <s v="00 - N/A"/>
    <s v="10 - FONDO GENERAL"/>
    <s v="(en blanco)"/>
    <s v="99 - MULTIPROVINCIAL"/>
    <n v="2506600"/>
    <n v="113575"/>
  </r>
  <r>
    <s v="2024"/>
    <x v="0"/>
    <x v="0"/>
    <x v="1"/>
    <x v="6"/>
    <s v="2 - Poder Ejecutivo"/>
    <s v="0207 - MINISTERIO DE SALUD PÚBLICA Y ASISTENCIA SOCIAL"/>
    <s v="0007 - CONSEJO NACIONAL PARA EL VIH SIDA"/>
    <x v="2"/>
    <x v="3"/>
    <x v="47"/>
    <x v="1"/>
    <x v="7"/>
    <s v="S"/>
    <s v="00 - N/A"/>
    <s v="70 - DONACION EXTERNA"/>
    <s v="(en blanco)"/>
    <s v="99 - MULTIPROVINCIAL"/>
    <n v="11139847"/>
    <n v="625157.38"/>
  </r>
  <r>
    <s v="2024"/>
    <x v="0"/>
    <x v="0"/>
    <x v="1"/>
    <x v="6"/>
    <s v="2 - Poder Ejecutivo"/>
    <s v="0207 - MINISTERIO DE SALUD PÚBLICA Y ASISTENCIA SOCIAL"/>
    <s v="0007 - CONSEJO NACIONAL PARA EL VIH SIDA"/>
    <x v="2"/>
    <x v="3"/>
    <x v="47"/>
    <x v="1"/>
    <x v="8"/>
    <s v="S"/>
    <s v="00 - N/A"/>
    <s v="10 - FONDO GENERAL"/>
    <s v="(en blanco)"/>
    <s v="99 - MULTIPROVINCIAL"/>
    <n v="2960000"/>
    <n v="0"/>
  </r>
  <r>
    <s v="2024"/>
    <x v="0"/>
    <x v="0"/>
    <x v="1"/>
    <x v="6"/>
    <s v="2 - Poder Ejecutivo"/>
    <s v="0207 - MINISTERIO DE SALUD PÚBLICA Y ASISTENCIA SOCIAL"/>
    <s v="0007 - CONSEJO NACIONAL PARA EL VIH SIDA"/>
    <x v="2"/>
    <x v="3"/>
    <x v="47"/>
    <x v="1"/>
    <x v="8"/>
    <s v="S"/>
    <s v="00 - N/A"/>
    <s v="70 - DONACION EXTERNA"/>
    <s v="(en blanco)"/>
    <s v="99 - MULTIPROVINCIAL"/>
    <n v="2574189"/>
    <n v="41250"/>
  </r>
  <r>
    <s v="2024"/>
    <x v="0"/>
    <x v="0"/>
    <x v="1"/>
    <x v="6"/>
    <s v="2 - Poder Ejecutivo"/>
    <s v="0207 - MINISTERIO DE SALUD PÚBLICA Y ASISTENCIA SOCIAL"/>
    <s v="0007 - CONSEJO NACIONAL PARA EL VIH SIDA"/>
    <x v="2"/>
    <x v="3"/>
    <x v="47"/>
    <x v="1"/>
    <x v="9"/>
    <s v="S"/>
    <s v="00 - N/A"/>
    <s v="10 - FONDO GENERAL"/>
    <s v="(en blanco)"/>
    <s v="99 - MULTIPROVINCIAL"/>
    <n v="2004700"/>
    <n v="17803.7"/>
  </r>
  <r>
    <s v="2024"/>
    <x v="0"/>
    <x v="0"/>
    <x v="1"/>
    <x v="6"/>
    <s v="2 - Poder Ejecutivo"/>
    <s v="0207 - MINISTERIO DE SALUD PÚBLICA Y ASISTENCIA SOCIAL"/>
    <s v="0007 - CONSEJO NACIONAL PARA EL VIH SIDA"/>
    <x v="2"/>
    <x v="3"/>
    <x v="47"/>
    <x v="1"/>
    <x v="9"/>
    <s v="S"/>
    <s v="00 - N/A"/>
    <s v="70 - DONACION EXTERNA"/>
    <s v="(en blanco)"/>
    <s v="99 - MULTIPROVINCIAL"/>
    <n v="0"/>
    <n v="1732800"/>
  </r>
  <r>
    <s v="2024"/>
    <x v="0"/>
    <x v="0"/>
    <x v="1"/>
    <x v="6"/>
    <s v="2 - Poder Ejecutivo"/>
    <s v="0207 - MINISTERIO DE SALUD PÚBLICA Y ASISTENCIA SOCIAL"/>
    <s v="0007 - CONSEJO NACIONAL PARA EL VIH SIDA"/>
    <x v="2"/>
    <x v="3"/>
    <x v="47"/>
    <x v="1"/>
    <x v="10"/>
    <s v="S"/>
    <s v="00 - N/A"/>
    <s v="70 - DONACION EXTERNA"/>
    <s v="(en blanco)"/>
    <s v="99 - MULTIPROVINCIAL"/>
    <n v="0"/>
    <n v="163172.4"/>
  </r>
  <r>
    <s v="2024"/>
    <x v="0"/>
    <x v="0"/>
    <x v="1"/>
    <x v="6"/>
    <s v="2 - Poder Ejecutivo"/>
    <s v="0207 - MINISTERIO DE SALUD PÚBLICA Y ASISTENCIA SOCIAL"/>
    <s v="0007 - CONSEJO NACIONAL PARA EL VIH SIDA"/>
    <x v="2"/>
    <x v="3"/>
    <x v="47"/>
    <x v="1"/>
    <x v="11"/>
    <s v="S"/>
    <s v="00 - N/A"/>
    <s v="10 - FONDO GENERAL"/>
    <s v="(en blanco)"/>
    <s v="99 - MULTIPROVINCIAL"/>
    <n v="2600000"/>
    <n v="0"/>
  </r>
  <r>
    <s v="2024"/>
    <x v="0"/>
    <x v="0"/>
    <x v="1"/>
    <x v="6"/>
    <s v="2 - Poder Ejecutivo"/>
    <s v="0207 - MINISTERIO DE SALUD PÚBLICA Y ASISTENCIA SOCIAL"/>
    <s v="0007 - CONSEJO NACIONAL PARA EL VIH SIDA"/>
    <x v="2"/>
    <x v="3"/>
    <x v="47"/>
    <x v="1"/>
    <x v="11"/>
    <s v="S"/>
    <s v="00 - N/A"/>
    <s v="70 - DONACION EXTERNA"/>
    <s v="(en blanco)"/>
    <s v="99 - MULTIPROVINCIAL"/>
    <n v="576049"/>
    <n v="135842.78"/>
  </r>
  <r>
    <s v="2024"/>
    <x v="0"/>
    <x v="0"/>
    <x v="1"/>
    <x v="6"/>
    <s v="2 - Poder Ejecutivo"/>
    <s v="0207 - MINISTERIO DE SALUD PÚBLICA Y ASISTENCIA SOCIAL"/>
    <s v="0007 - CONSEJO NACIONAL PARA EL VIH SIDA"/>
    <x v="2"/>
    <x v="3"/>
    <x v="47"/>
    <x v="1"/>
    <x v="12"/>
    <s v="S"/>
    <s v="00 - N/A"/>
    <s v="10 - FONDO GENERAL"/>
    <s v="(en blanco)"/>
    <s v="99 - MULTIPROVINCIAL"/>
    <n v="82328400"/>
    <n v="338508"/>
  </r>
  <r>
    <s v="2024"/>
    <x v="0"/>
    <x v="0"/>
    <x v="1"/>
    <x v="6"/>
    <s v="2 - Poder Ejecutivo"/>
    <s v="0207 - MINISTERIO DE SALUD PÚBLICA Y ASISTENCIA SOCIAL"/>
    <s v="0007 - CONSEJO NACIONAL PARA EL VIH SIDA"/>
    <x v="2"/>
    <x v="3"/>
    <x v="47"/>
    <x v="1"/>
    <x v="12"/>
    <s v="S"/>
    <s v="00 - N/A"/>
    <s v="70 - DONACION EXTERNA"/>
    <s v="(en blanco)"/>
    <s v="99 - MULTIPROVINCIAL"/>
    <n v="91473033"/>
    <n v="1611478.2799999998"/>
  </r>
  <r>
    <s v="2024"/>
    <x v="0"/>
    <x v="0"/>
    <x v="1"/>
    <x v="6"/>
    <s v="2 - Poder Ejecutivo"/>
    <s v="0207 - MINISTERIO DE SALUD PÚBLICA Y ASISTENCIA SOCIAL"/>
    <s v="0007 - CONSEJO NACIONAL PARA EL VIH SIDA"/>
    <x v="2"/>
    <x v="3"/>
    <x v="47"/>
    <x v="1"/>
    <x v="13"/>
    <s v="S"/>
    <s v="00 - N/A"/>
    <s v="10 - FONDO GENERAL"/>
    <s v="(en blanco)"/>
    <s v="99 - MULTIPROVINCIAL"/>
    <n v="3433040"/>
    <n v="75685.199999999983"/>
  </r>
  <r>
    <s v="2024"/>
    <x v="0"/>
    <x v="0"/>
    <x v="1"/>
    <x v="6"/>
    <s v="2 - Poder Ejecutivo"/>
    <s v="0207 - MINISTERIO DE SALUD PÚBLICA Y ASISTENCIA SOCIAL"/>
    <s v="0007 - CONSEJO NACIONAL PARA EL VIH SIDA"/>
    <x v="2"/>
    <x v="3"/>
    <x v="47"/>
    <x v="1"/>
    <x v="13"/>
    <s v="S"/>
    <s v="00 - N/A"/>
    <s v="70 - DONACION EXTERNA"/>
    <s v="(en blanco)"/>
    <s v="99 - MULTIPROVINCIAL"/>
    <n v="550737"/>
    <n v="49780"/>
  </r>
  <r>
    <s v="2024"/>
    <x v="0"/>
    <x v="0"/>
    <x v="1"/>
    <x v="6"/>
    <s v="2 - Poder Ejecutivo"/>
    <s v="0207 - MINISTERIO DE SALUD PÚBLICA Y ASISTENCIA SOCIAL"/>
    <s v="0007 - CONSEJO NACIONAL PARA EL VIH SIDA"/>
    <x v="2"/>
    <x v="3"/>
    <x v="47"/>
    <x v="2"/>
    <x v="14"/>
    <s v="S"/>
    <s v="00 - N/A"/>
    <s v="10 - FONDO GENERAL"/>
    <s v="(en blanco)"/>
    <s v="99 - MULTIPROVINCIAL"/>
    <n v="250000"/>
    <n v="0"/>
  </r>
  <r>
    <s v="2024"/>
    <x v="0"/>
    <x v="0"/>
    <x v="1"/>
    <x v="6"/>
    <s v="2 - Poder Ejecutivo"/>
    <s v="0207 - MINISTERIO DE SALUD PÚBLICA Y ASISTENCIA SOCIAL"/>
    <s v="0007 - CONSEJO NACIONAL PARA EL VIH SIDA"/>
    <x v="2"/>
    <x v="3"/>
    <x v="47"/>
    <x v="2"/>
    <x v="15"/>
    <s v="S"/>
    <s v="00 - N/A"/>
    <s v="10 - FONDO GENERAL"/>
    <s v="(en blanco)"/>
    <s v="99 - MULTIPROVINCIAL"/>
    <n v="990200"/>
    <n v="0"/>
  </r>
  <r>
    <s v="2024"/>
    <x v="0"/>
    <x v="0"/>
    <x v="1"/>
    <x v="6"/>
    <s v="2 - Poder Ejecutivo"/>
    <s v="0207 - MINISTERIO DE SALUD PÚBLICA Y ASISTENCIA SOCIAL"/>
    <s v="0007 - CONSEJO NACIONAL PARA EL VIH SIDA"/>
    <x v="2"/>
    <x v="3"/>
    <x v="47"/>
    <x v="2"/>
    <x v="16"/>
    <s v="S"/>
    <s v="00 - N/A"/>
    <s v="10 - FONDO GENERAL"/>
    <s v="(en blanco)"/>
    <s v="99 - MULTIPROVINCIAL"/>
    <n v="256000"/>
    <n v="0"/>
  </r>
  <r>
    <s v="2024"/>
    <x v="0"/>
    <x v="0"/>
    <x v="1"/>
    <x v="6"/>
    <s v="2 - Poder Ejecutivo"/>
    <s v="0207 - MINISTERIO DE SALUD PÚBLICA Y ASISTENCIA SOCIAL"/>
    <s v="0007 - CONSEJO NACIONAL PARA EL VIH SIDA"/>
    <x v="2"/>
    <x v="3"/>
    <x v="47"/>
    <x v="2"/>
    <x v="17"/>
    <s v="S"/>
    <s v="00 - N/A"/>
    <s v="10 - FONDO GENERAL"/>
    <s v="(en blanco)"/>
    <s v="99 - MULTIPROVINCIAL"/>
    <n v="310000"/>
    <n v="0"/>
  </r>
  <r>
    <s v="2024"/>
    <x v="0"/>
    <x v="0"/>
    <x v="1"/>
    <x v="6"/>
    <s v="2 - Poder Ejecutivo"/>
    <s v="0207 - MINISTERIO DE SALUD PÚBLICA Y ASISTENCIA SOCIAL"/>
    <s v="0007 - CONSEJO NACIONAL PARA EL VIH SIDA"/>
    <x v="2"/>
    <x v="3"/>
    <x v="47"/>
    <x v="2"/>
    <x v="18"/>
    <s v="S"/>
    <s v="00 - N/A"/>
    <s v="10 - FONDO GENERAL"/>
    <s v="(en blanco)"/>
    <s v="99 - MULTIPROVINCIAL"/>
    <n v="300000"/>
    <n v="0"/>
  </r>
  <r>
    <s v="2024"/>
    <x v="0"/>
    <x v="0"/>
    <x v="1"/>
    <x v="6"/>
    <s v="2 - Poder Ejecutivo"/>
    <s v="0207 - MINISTERIO DE SALUD PÚBLICA Y ASISTENCIA SOCIAL"/>
    <s v="0007 - CONSEJO NACIONAL PARA EL VIH SIDA"/>
    <x v="2"/>
    <x v="3"/>
    <x v="47"/>
    <x v="2"/>
    <x v="20"/>
    <s v="S"/>
    <s v="00 - N/A"/>
    <s v="70 - DONACION EXTERNA"/>
    <s v="(en blanco)"/>
    <s v="99 - MULTIPROVINCIAL"/>
    <n v="11546456"/>
    <n v="0"/>
  </r>
  <r>
    <s v="2024"/>
    <x v="0"/>
    <x v="0"/>
    <x v="1"/>
    <x v="6"/>
    <s v="2 - Poder Ejecutivo"/>
    <s v="0207 - MINISTERIO DE SALUD PÚBLICA Y ASISTENCIA SOCIAL"/>
    <s v="0007 - CONSEJO NACIONAL PARA EL VIH SIDA"/>
    <x v="2"/>
    <x v="3"/>
    <x v="47"/>
    <x v="2"/>
    <x v="21"/>
    <s v="S"/>
    <s v="00 - N/A"/>
    <s v="10 - FONDO GENERAL"/>
    <s v="(en blanco)"/>
    <s v="99 - MULTIPROVINCIAL"/>
    <n v="3938580"/>
    <n v="0"/>
  </r>
  <r>
    <s v="2024"/>
    <x v="0"/>
    <x v="0"/>
    <x v="1"/>
    <x v="6"/>
    <s v="2 - Poder Ejecutivo"/>
    <s v="0207 - MINISTERIO DE SALUD PÚBLICA Y ASISTENCIA SOCIAL"/>
    <s v="0007 - CONSEJO NACIONAL PARA EL VIH SIDA"/>
    <x v="2"/>
    <x v="3"/>
    <x v="47"/>
    <x v="2"/>
    <x v="21"/>
    <s v="S"/>
    <s v="00 - N/A"/>
    <s v="70 - DONACION EXTERNA"/>
    <s v="(en blanco)"/>
    <s v="99 - MULTIPROVINCIAL"/>
    <n v="0"/>
    <n v="117807.64"/>
  </r>
  <r>
    <s v="2024"/>
    <x v="0"/>
    <x v="0"/>
    <x v="1"/>
    <x v="6"/>
    <s v="2 - Poder Ejecutivo"/>
    <s v="0208 - MINISTERIO DE DEPORTES Y RECREACIÓN"/>
    <s v="0001 - MINISTERIO DE DEPORTES Y RECREACIÓN"/>
    <x v="2"/>
    <x v="8"/>
    <x v="50"/>
    <x v="5"/>
    <x v="35"/>
    <s v="N"/>
    <s v="00 - N/A"/>
    <s v="10 - FONDO GENERAL"/>
    <s v="(en blanco)"/>
    <s v="99 - MULTIPROVINCIAL"/>
    <n v="325000000"/>
    <n v="59851721.420000002"/>
  </r>
  <r>
    <s v="2024"/>
    <x v="0"/>
    <x v="0"/>
    <x v="1"/>
    <x v="6"/>
    <s v="2 - Poder Ejecutivo"/>
    <s v="0209 - MINISTERIO DE TRABAJO"/>
    <s v="0001 - MINISTERIO DE TRABAJO"/>
    <x v="2"/>
    <x v="4"/>
    <x v="105"/>
    <x v="0"/>
    <x v="0"/>
    <s v="S"/>
    <s v="00 - N/A"/>
    <s v="60 - CREDITO EXTERNO"/>
    <s v="(en blanco)"/>
    <s v="25 - SANTIAGO"/>
    <n v="18589757"/>
    <n v="0"/>
  </r>
  <r>
    <s v="2024"/>
    <x v="0"/>
    <x v="0"/>
    <x v="1"/>
    <x v="6"/>
    <s v="2 - Poder Ejecutivo"/>
    <s v="0209 - MINISTERIO DE TRABAJO"/>
    <s v="0001 - MINISTERIO DE TRABAJO"/>
    <x v="2"/>
    <x v="4"/>
    <x v="105"/>
    <x v="1"/>
    <x v="11"/>
    <s v="S"/>
    <s v="00 - N/A"/>
    <s v="60 - CREDITO EXTERNO"/>
    <s v="(en blanco)"/>
    <s v="25 - SANTIAGO"/>
    <n v="11447500"/>
    <n v="0"/>
  </r>
  <r>
    <s v="2024"/>
    <x v="0"/>
    <x v="0"/>
    <x v="1"/>
    <x v="6"/>
    <s v="2 - Poder Ejecutivo"/>
    <s v="0209 - MINISTERIO DE TRABAJO"/>
    <s v="0001 - MINISTERIO DE TRABAJO"/>
    <x v="2"/>
    <x v="4"/>
    <x v="105"/>
    <x v="1"/>
    <x v="12"/>
    <s v="S"/>
    <s v="00 - N/A"/>
    <s v="60 - CREDITO EXTERNO"/>
    <s v="(en blanco)"/>
    <s v="25 - SANTIAGO"/>
    <n v="162474599"/>
    <n v="0"/>
  </r>
  <r>
    <s v="2024"/>
    <x v="0"/>
    <x v="0"/>
    <x v="1"/>
    <x v="6"/>
    <s v="2 - Poder Ejecutivo"/>
    <s v="0209 - MINISTERIO DE TRABAJO"/>
    <s v="0001 - MINISTERIO DE TRABAJO"/>
    <x v="2"/>
    <x v="4"/>
    <x v="105"/>
    <x v="2"/>
    <x v="14"/>
    <s v="S"/>
    <s v="00 - N/A"/>
    <s v="60 - CREDITO EXTERNO"/>
    <s v="(en blanco)"/>
    <s v="25 - SANTIAGO"/>
    <n v="9725403"/>
    <n v="0"/>
  </r>
  <r>
    <s v="2024"/>
    <x v="0"/>
    <x v="0"/>
    <x v="1"/>
    <x v="6"/>
    <s v="2 - Poder Ejecutivo"/>
    <s v="0210 - MINISTERIO DE AGRICULTURA"/>
    <s v="0001 - MINISTERIO DE AGRICULTURA"/>
    <x v="1"/>
    <x v="12"/>
    <x v="32"/>
    <x v="0"/>
    <x v="0"/>
    <s v="S"/>
    <s v="01 - CONSTRUCCIÓN DE CAMARAS TERMICA PARA LA PRODUCCION DE MATERIAL DE SIEMBRA DE PLATANO DE ALTA CALIDAD EN LA REP. DOM"/>
    <s v="10 - FONDO GENERAL"/>
    <n v="14379"/>
    <s v="99 - MULTIPROVINCIAL"/>
    <n v="8090000"/>
    <n v="1139150"/>
  </r>
  <r>
    <s v="2024"/>
    <x v="0"/>
    <x v="0"/>
    <x v="1"/>
    <x v="6"/>
    <s v="2 - Poder Ejecutivo"/>
    <s v="0210 - MINISTERIO DE AGRICULTURA"/>
    <s v="0001 - MINISTERIO DE AGRICULTURA"/>
    <x v="1"/>
    <x v="12"/>
    <x v="32"/>
    <x v="0"/>
    <x v="0"/>
    <s v="S"/>
    <s v="04 - RECUPERACION DE LOS RECURSOS NATURALES EN LAS  SUB CUENCAS JAMAO Y VERAGUA"/>
    <s v="10 - FONDO GENERAL"/>
    <n v="14131"/>
    <s v="09 - ESPAILLAT"/>
    <n v="15240000"/>
    <n v="4535900"/>
  </r>
  <r>
    <s v="2024"/>
    <x v="0"/>
    <x v="0"/>
    <x v="1"/>
    <x v="6"/>
    <s v="2 - Poder Ejecutivo"/>
    <s v="0210 - MINISTERIO DE AGRICULTURA"/>
    <s v="0001 - MINISTERIO DE AGRICULTURA"/>
    <x v="1"/>
    <x v="12"/>
    <x v="32"/>
    <x v="0"/>
    <x v="4"/>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x v="0"/>
    <x v="4"/>
    <s v="S"/>
    <s v="04 - RECUPERACION DE LOS RECURSOS NATURALES EN LAS  SUB CUENCAS JAMAO Y VERAGUA"/>
    <s v="10 - FONDO GENERAL"/>
    <n v="14131"/>
    <s v="09 - ESPAILLAT"/>
    <n v="950000"/>
    <n v="300755.69999999995"/>
  </r>
  <r>
    <s v="2024"/>
    <x v="0"/>
    <x v="0"/>
    <x v="1"/>
    <x v="6"/>
    <s v="2 - Poder Ejecutivo"/>
    <s v="0210 - MINISTERIO DE AGRICULTURA"/>
    <s v="0001 - MINISTERIO DE AGRICULTURA"/>
    <x v="1"/>
    <x v="12"/>
    <x v="32"/>
    <x v="1"/>
    <x v="6"/>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x v="1"/>
    <x v="7"/>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x v="1"/>
    <x v="7"/>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x v="1"/>
    <x v="7"/>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x v="1"/>
    <x v="9"/>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x v="1"/>
    <x v="9"/>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x v="1"/>
    <x v="11"/>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x v="1"/>
    <x v="11"/>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x v="1"/>
    <x v="12"/>
    <s v="S"/>
    <s v="01 - CONSTRUCCIÓN DE CAMARAS TERMICA PARA LA PRODUCCION DE MATERIAL DE SIEMBRA DE PLATANO DE ALTA CALIDAD EN LA REP. DOM"/>
    <s v="10 - FONDO GENERAL"/>
    <n v="14379"/>
    <s v="99 - MULTIPROVINCIAL"/>
    <n v="1300000"/>
    <n v="0"/>
  </r>
  <r>
    <s v="2024"/>
    <x v="0"/>
    <x v="0"/>
    <x v="1"/>
    <x v="6"/>
    <s v="2 - Poder Ejecutivo"/>
    <s v="0210 - MINISTERIO DE AGRICULTURA"/>
    <s v="0001 - MINISTERIO DE AGRICULTURA"/>
    <x v="1"/>
    <x v="12"/>
    <x v="32"/>
    <x v="1"/>
    <x v="12"/>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x v="1"/>
    <x v="12"/>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x v="1"/>
    <x v="13"/>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x v="1"/>
    <x v="13"/>
    <s v="S"/>
    <s v="04 - RECUPERACION DE LOS RECURSOS NATURALES EN LAS  SUB CUENCAS JAMAO Y VERAGUA"/>
    <s v="10 - FONDO GENERAL"/>
    <n v="14131"/>
    <s v="09 - ESPAILLAT"/>
    <n v="900000"/>
    <n v="200017.97"/>
  </r>
  <r>
    <s v="2024"/>
    <x v="0"/>
    <x v="0"/>
    <x v="1"/>
    <x v="6"/>
    <s v="2 - Poder Ejecutivo"/>
    <s v="0210 - MINISTERIO DE AGRICULTURA"/>
    <s v="0001 - MINISTERIO DE AGRICULTURA"/>
    <x v="1"/>
    <x v="12"/>
    <x v="32"/>
    <x v="2"/>
    <x v="14"/>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x v="2"/>
    <x v="14"/>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x v="2"/>
    <x v="14"/>
    <s v="S"/>
    <s v="04 - RECUPERACION DE LOS RECURSOS NATURALES EN LAS  SUB CUENCAS JAMAO Y VERAGUA"/>
    <s v="10 - FONDO GENERAL"/>
    <n v="14131"/>
    <s v="09 - ESPAILLAT"/>
    <n v="1300000"/>
    <n v="265914.38"/>
  </r>
  <r>
    <s v="2024"/>
    <x v="0"/>
    <x v="0"/>
    <x v="1"/>
    <x v="6"/>
    <s v="2 - Poder Ejecutivo"/>
    <s v="0210 - MINISTERIO DE AGRICULTURA"/>
    <s v="0001 - MINISTERIO DE AGRICULTURA"/>
    <x v="1"/>
    <x v="12"/>
    <x v="32"/>
    <x v="2"/>
    <x v="15"/>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x v="2"/>
    <x v="15"/>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x v="2"/>
    <x v="15"/>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x v="2"/>
    <x v="16"/>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x v="2"/>
    <x v="16"/>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x v="2"/>
    <x v="16"/>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x v="2"/>
    <x v="18"/>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x v="1"/>
    <x v="12"/>
    <x v="32"/>
    <x v="2"/>
    <x v="18"/>
    <s v="S"/>
    <s v="04 - RECUPERACION DE LOS RECURSOS NATURALES EN LAS  SUB CUENCAS JAMAO Y VERAGUA"/>
    <s v="10 - FONDO GENERAL"/>
    <n v="14131"/>
    <s v="09 - ESPAILLAT"/>
    <n v="1300000"/>
    <n v="0"/>
  </r>
  <r>
    <s v="2024"/>
    <x v="0"/>
    <x v="0"/>
    <x v="1"/>
    <x v="6"/>
    <s v="2 - Poder Ejecutivo"/>
    <s v="0210 - MINISTERIO DE AGRICULTURA"/>
    <s v="0001 - MINISTERIO DE AGRICULTURA"/>
    <x v="1"/>
    <x v="12"/>
    <x v="32"/>
    <x v="2"/>
    <x v="19"/>
    <s v="S"/>
    <s v="01 - CONSTRUCCIÓN DE CAMARAS TERMICA PARA LA PRODUCCION DE MATERIAL DE SIEMBRA DE PLATANO DE ALTA CALIDAD EN LA REP. DOM"/>
    <s v="10 - FONDO GENERAL"/>
    <n v="14379"/>
    <s v="99 - MULTIPROVINCIAL"/>
    <n v="1250000"/>
    <n v="112500.02"/>
  </r>
  <r>
    <s v="2024"/>
    <x v="0"/>
    <x v="0"/>
    <x v="1"/>
    <x v="6"/>
    <s v="2 - Poder Ejecutivo"/>
    <s v="0210 - MINISTERIO DE AGRICULTURA"/>
    <s v="0001 - MINISTERIO DE AGRICULTURA"/>
    <x v="1"/>
    <x v="12"/>
    <x v="32"/>
    <x v="2"/>
    <x v="19"/>
    <s v="S"/>
    <s v="04 - RECUPERACION DE LOS RECURSOS NATURALES EN LAS  SUB CUENCAS JAMAO Y VERAGUA"/>
    <s v="10 - FONDO GENERAL"/>
    <n v="14131"/>
    <s v="09 - ESPAILLAT"/>
    <n v="2950000"/>
    <n v="550741.16"/>
  </r>
  <r>
    <s v="2024"/>
    <x v="0"/>
    <x v="0"/>
    <x v="1"/>
    <x v="6"/>
    <s v="2 - Poder Ejecutivo"/>
    <s v="0210 - MINISTERIO DE AGRICULTURA"/>
    <s v="0001 - MINISTERIO DE AGRICULTURA"/>
    <x v="1"/>
    <x v="12"/>
    <x v="32"/>
    <x v="2"/>
    <x v="20"/>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x v="2"/>
    <x v="20"/>
    <s v="S"/>
    <s v="04 - RECUPERACION DE LOS RECURSOS NATURALES EN LAS  SUB CUENCAS JAMAO Y VERAGUA"/>
    <s v="10 - FONDO GENERAL"/>
    <n v="14131"/>
    <s v="09 - ESPAILLAT"/>
    <n v="1800000"/>
    <n v="0"/>
  </r>
  <r>
    <s v="2024"/>
    <x v="0"/>
    <x v="0"/>
    <x v="1"/>
    <x v="6"/>
    <s v="2 - Poder Ejecutivo"/>
    <s v="0210 - MINISTERIO DE AGRICULTURA"/>
    <s v="0001 - MINISTERIO DE AGRICULTURA"/>
    <x v="1"/>
    <x v="12"/>
    <x v="32"/>
    <x v="2"/>
    <x v="21"/>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x v="2"/>
    <x v="21"/>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x v="2"/>
    <x v="21"/>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x v="1"/>
    <x v="12"/>
    <x v="32"/>
    <x v="5"/>
    <x v="35"/>
    <s v="N"/>
    <s v="00 - N/A"/>
    <s v="10 - FONDO GENERAL"/>
    <s v="(en blanco)"/>
    <s v="99 - MULTIPROVINCIAL"/>
    <n v="740811384"/>
    <n v="327286915.39999998"/>
  </r>
  <r>
    <s v="2024"/>
    <x v="0"/>
    <x v="0"/>
    <x v="1"/>
    <x v="6"/>
    <s v="2 - Poder Ejecutivo"/>
    <s v="0210 - MINISTERIO DE AGRICULTURA"/>
    <s v="0001 - MINISTERIO DE AGRICULTURA"/>
    <x v="1"/>
    <x v="12"/>
    <x v="32"/>
    <x v="5"/>
    <x v="35"/>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x v="5"/>
    <x v="35"/>
    <s v="S"/>
    <s v="04 - RECUPERACION DE LOS RECURSOS NATURALES EN LAS  SUB CUENCAS JAMAO Y VERAGUA"/>
    <s v="10 - FONDO GENERAL"/>
    <n v="14131"/>
    <s v="09 - ESPAILLAT"/>
    <n v="206000000"/>
    <n v="4032311.9299999997"/>
  </r>
  <r>
    <s v="2024"/>
    <x v="0"/>
    <x v="0"/>
    <x v="1"/>
    <x v="6"/>
    <s v="2 - Poder Ejecutivo"/>
    <s v="0210 - MINISTERIO DE AGRICULTURA"/>
    <s v="0001 - MINISTERIO DE AGRICULTURA"/>
    <x v="1"/>
    <x v="12"/>
    <x v="52"/>
    <x v="0"/>
    <x v="0"/>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x v="1"/>
    <x v="6"/>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x v="1"/>
    <x v="8"/>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x v="1"/>
    <x v="11"/>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x v="1"/>
    <x v="12"/>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x v="2"/>
    <x v="19"/>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x v="2"/>
    <x v="20"/>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x v="5"/>
    <x v="35"/>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x v="1"/>
    <x v="7"/>
    <s v="S"/>
    <s v="01 - RECONSTRUCCIÓN DE 44 KM DE CAMINOS PRODUCTIVOS EN LA PROVINCIA PUERTO PLATA"/>
    <s v="10 - FONDO GENERAL"/>
    <n v="14129"/>
    <s v="18 - PUERTO PLATA"/>
    <n v="200000"/>
    <n v="0"/>
  </r>
  <r>
    <s v="2024"/>
    <x v="0"/>
    <x v="0"/>
    <x v="1"/>
    <x v="6"/>
    <s v="2 - Poder Ejecutivo"/>
    <s v="0210 - MINISTERIO DE AGRICULTURA"/>
    <s v="0001 - MINISTERIO DE AGRICULTURA"/>
    <x v="1"/>
    <x v="11"/>
    <x v="26"/>
    <x v="1"/>
    <x v="13"/>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2"/>
    <x v="15"/>
    <x v="95"/>
    <x v="5"/>
    <x v="35"/>
    <s v="N"/>
    <s v="00 - N/A"/>
    <s v="10 - FONDO GENERAL"/>
    <s v="(en blanco)"/>
    <s v="99 - MULTIPROVINCIAL"/>
    <n v="100000"/>
    <n v="0"/>
  </r>
  <r>
    <s v="2024"/>
    <x v="0"/>
    <x v="0"/>
    <x v="1"/>
    <x v="6"/>
    <s v="2 - Poder Ejecutivo"/>
    <s v="0210 - MINISTERIO DE AGRICULTURA"/>
    <s v="0002 - DIRECCION GENERAL DE GANADERIA"/>
    <x v="1"/>
    <x v="12"/>
    <x v="32"/>
    <x v="0"/>
    <x v="0"/>
    <s v="S"/>
    <s v="02 - FORTALECIMIENTO DE LA CRIANZA OVICAPRINA EN LA REGIÓN FRONTERIZA DE LA RD"/>
    <s v="10 - FONDO GENERAL"/>
    <n v="14199"/>
    <s v="99 - MULTIPROVINCIAL"/>
    <n v="1495000"/>
    <n v="243000"/>
  </r>
  <r>
    <s v="2024"/>
    <x v="0"/>
    <x v="0"/>
    <x v="1"/>
    <x v="6"/>
    <s v="2 - Poder Ejecutivo"/>
    <s v="0210 - MINISTERIO DE AGRICULTURA"/>
    <s v="0002 - DIRECCION GENERAL DE GANADERIA"/>
    <x v="1"/>
    <x v="12"/>
    <x v="32"/>
    <x v="0"/>
    <x v="4"/>
    <s v="S"/>
    <s v="02 - FORTALECIMIENTO DE LA CRIANZA OVICAPRINA EN LA REGIÓN FRONTERIZA DE LA RD"/>
    <s v="10 - FONDO GENERAL"/>
    <n v="14199"/>
    <s v="99 - MULTIPROVINCIAL"/>
    <n v="227562"/>
    <n v="37397.699999999997"/>
  </r>
  <r>
    <s v="2024"/>
    <x v="0"/>
    <x v="0"/>
    <x v="1"/>
    <x v="6"/>
    <s v="2 - Poder Ejecutivo"/>
    <s v="0210 - MINISTERIO DE AGRICULTURA"/>
    <s v="0002 - DIRECCION GENERAL DE GANADERIA"/>
    <x v="1"/>
    <x v="12"/>
    <x v="32"/>
    <x v="1"/>
    <x v="7"/>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x v="1"/>
    <x v="10"/>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x v="1"/>
    <x v="11"/>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x v="2"/>
    <x v="14"/>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x v="2"/>
    <x v="17"/>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x v="2"/>
    <x v="18"/>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x v="2"/>
    <x v="19"/>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x v="2"/>
    <x v="20"/>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x v="2"/>
    <x v="21"/>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x v="5"/>
    <x v="35"/>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x v="5"/>
    <x v="35"/>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x v="5"/>
    <x v="35"/>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x v="5"/>
    <x v="35"/>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x v="5"/>
    <x v="35"/>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x v="5"/>
    <x v="35"/>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x v="5"/>
    <x v="35"/>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x v="5"/>
    <x v="35"/>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x v="5"/>
    <x v="35"/>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x v="5"/>
    <x v="35"/>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x v="5"/>
    <x v="35"/>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x v="5"/>
    <x v="35"/>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x v="5"/>
    <x v="35"/>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x v="5"/>
    <x v="35"/>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6"/>
    <x v="5"/>
    <x v="35"/>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x v="1"/>
    <x v="12"/>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x v="2"/>
    <x v="19"/>
    <s v="S"/>
    <s v="01 - RECONSTRUCCIÓN DE LA INFRAESTRUCTURA VIAL URBANA DEL MUNICIPIO SANTA BÁRBARA DE SAMANÁ, PROVINCIA SAMANÁ"/>
    <s v="10 - FONDO GENERAL"/>
    <n v="15340"/>
    <s v="20 - SAMANA"/>
    <n v="16721868"/>
    <n v="0"/>
  </r>
  <r>
    <s v="2024"/>
    <x v="0"/>
    <x v="0"/>
    <x v="1"/>
    <x v="6"/>
    <s v="2 - Poder Ejecutivo"/>
    <s v="0211 - MINISTERIO DE OBRAS PÚBLICAS Y COMUNICACIONES"/>
    <s v="0001 - MINISTERIO DE OBRAS PUBLICAS Y COMUNICACIONES"/>
    <x v="1"/>
    <x v="11"/>
    <x v="26"/>
    <x v="2"/>
    <x v="19"/>
    <s v="S"/>
    <s v="02 - RECONSTRUCCIÓN  DE LA INFRAESTRUCTURA VIAL URBANA DEL MUNICIPIO SANTO DOMINGO ESTE"/>
    <s v="10 - FONDO GENERAL"/>
    <n v="15347"/>
    <s v="32 - SANTO DOMINGO"/>
    <n v="236980174"/>
    <n v="53089470"/>
  </r>
  <r>
    <s v="2024"/>
    <x v="0"/>
    <x v="0"/>
    <x v="1"/>
    <x v="6"/>
    <s v="2 - Poder Ejecutivo"/>
    <s v="0211 - MINISTERIO DE OBRAS PÚBLICAS Y COMUNICACIONES"/>
    <s v="0001 - MINISTERIO DE OBRAS PUBLICAS Y COMUNICACIONES"/>
    <x v="1"/>
    <x v="11"/>
    <x v="26"/>
    <x v="2"/>
    <x v="19"/>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x v="2"/>
    <x v="19"/>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x v="2"/>
    <x v="19"/>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x v="2"/>
    <x v="19"/>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x v="2"/>
    <x v="19"/>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x v="2"/>
    <x v="19"/>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x v="2"/>
    <x v="19"/>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x v="2"/>
    <x v="19"/>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x v="2"/>
    <x v="19"/>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x v="2"/>
    <x v="19"/>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x v="2"/>
    <x v="19"/>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x v="2"/>
    <x v="19"/>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x v="2"/>
    <x v="19"/>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x v="2"/>
    <x v="19"/>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x v="2"/>
    <x v="19"/>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x v="2"/>
    <x v="19"/>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x v="2"/>
    <x v="19"/>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x v="2"/>
    <x v="19"/>
    <s v="S"/>
    <s v="19 - RECONSTRUCCIÓN DE LA INFRAESTRUCTURA VIAL URBANA DEL MUNICIPIO LAS MATAS DE FARFÁN, PROVINCIA SAN JUAN."/>
    <s v="10 - FONDO GENERAL"/>
    <n v="15404"/>
    <s v="22 - SAN JUAN"/>
    <n v="24542065"/>
    <n v="0"/>
  </r>
  <r>
    <s v="2024"/>
    <x v="0"/>
    <x v="0"/>
    <x v="1"/>
    <x v="6"/>
    <s v="2 - Poder Ejecutivo"/>
    <s v="0211 - MINISTERIO DE OBRAS PÚBLICAS Y COMUNICACIONES"/>
    <s v="0001 - MINISTERIO DE OBRAS PUBLICAS Y COMUNICACIONES"/>
    <x v="1"/>
    <x v="11"/>
    <x v="26"/>
    <x v="2"/>
    <x v="19"/>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x v="2"/>
    <x v="19"/>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x v="2"/>
    <x v="19"/>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x v="2"/>
    <x v="19"/>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x v="2"/>
    <x v="19"/>
    <s v="S"/>
    <s v="24 - RECONSTRUCCIÓN DE LA INFRAESTRUCTURA VIAL URBANA DEL MUNICIPIO VILLA MONTELLANO, PROVINCIA PUERTO PLATA"/>
    <s v="10 - FONDO GENERAL"/>
    <n v="15802"/>
    <s v="18 - PUERTO PLATA"/>
    <n v="11138269"/>
    <n v="0"/>
  </r>
  <r>
    <s v="2024"/>
    <x v="0"/>
    <x v="0"/>
    <x v="1"/>
    <x v="6"/>
    <s v="2 - Poder Ejecutivo"/>
    <s v="0211 - MINISTERIO DE OBRAS PÚBLICAS Y COMUNICACIONES"/>
    <s v="0001 - MINISTERIO DE OBRAS PUBLICAS Y COMUNICACIONES"/>
    <x v="1"/>
    <x v="11"/>
    <x v="26"/>
    <x v="2"/>
    <x v="19"/>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x v="2"/>
    <x v="19"/>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x v="2"/>
    <x v="19"/>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x v="2"/>
    <x v="19"/>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x v="2"/>
    <x v="19"/>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x v="2"/>
    <x v="19"/>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x v="2"/>
    <x v="19"/>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x v="2"/>
    <x v="19"/>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x v="2"/>
    <x v="19"/>
    <s v="S"/>
    <s v="31 - RECONSTRUCCIÓN DE LA INFRAESTRUCTURA VIAL URBANA DE LA CIRCUNSCRIPCIÓN 2 DEL DISTRITO NACIONAL"/>
    <s v="10 - FONDO GENERAL"/>
    <n v="15074"/>
    <s v="01 - DISTRITO NACIONAL"/>
    <n v="195275518"/>
    <n v="0"/>
  </r>
  <r>
    <s v="2024"/>
    <x v="0"/>
    <x v="0"/>
    <x v="1"/>
    <x v="6"/>
    <s v="2 - Poder Ejecutivo"/>
    <s v="0211 - MINISTERIO DE OBRAS PÚBLICAS Y COMUNICACIONES"/>
    <s v="0001 - MINISTERIO DE OBRAS PUBLICAS Y COMUNICACIONES"/>
    <x v="1"/>
    <x v="11"/>
    <x v="26"/>
    <x v="2"/>
    <x v="19"/>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x v="2"/>
    <x v="19"/>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x v="2"/>
    <x v="19"/>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x v="2"/>
    <x v="19"/>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x v="2"/>
    <x v="19"/>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x v="2"/>
    <x v="19"/>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x v="2"/>
    <x v="19"/>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x v="2"/>
    <x v="19"/>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x v="2"/>
    <x v="19"/>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x v="2"/>
    <x v="19"/>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x v="2"/>
    <x v="19"/>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x v="2"/>
    <x v="19"/>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x v="2"/>
    <x v="19"/>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x v="2"/>
    <x v="19"/>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x v="2"/>
    <x v="19"/>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x v="2"/>
    <x v="19"/>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x v="2"/>
    <x v="19"/>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x v="2"/>
    <x v="19"/>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x v="2"/>
    <x v="19"/>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x v="2"/>
    <x v="19"/>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x v="2"/>
    <x v="19"/>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x v="2"/>
    <x v="19"/>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x v="2"/>
    <x v="19"/>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x v="2"/>
    <x v="19"/>
    <s v="S"/>
    <s v="46 - RECONSTRUCCIÓN DE LA INFRAESTRUCTURA VIAL URBANA DEL MUNICIPIO CONSTANZA, PROVINCIA LA VEGA"/>
    <s v="10 - FONDO GENERAL"/>
    <n v="15932"/>
    <s v="13 - LA VEGA"/>
    <n v="43392154"/>
    <n v="0"/>
  </r>
  <r>
    <s v="2024"/>
    <x v="0"/>
    <x v="0"/>
    <x v="1"/>
    <x v="6"/>
    <s v="2 - Poder Ejecutivo"/>
    <s v="0211 - MINISTERIO DE OBRAS PÚBLICAS Y COMUNICACIONES"/>
    <s v="0001 - MINISTERIO DE OBRAS PUBLICAS Y COMUNICACIONES"/>
    <x v="1"/>
    <x v="11"/>
    <x v="26"/>
    <x v="2"/>
    <x v="19"/>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x v="2"/>
    <x v="19"/>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x v="2"/>
    <x v="19"/>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x v="2"/>
    <x v="19"/>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x v="2"/>
    <x v="19"/>
    <s v="S"/>
    <s v="48 - RECONSTRUCCIÓN DE LA INFRAESTRUCTURA VIAL URBANA DEL MUNICIPIO PIEDRA BLANCA, PROVINCIA MONSEÑOR NOUEL"/>
    <s v="10 - FONDO GENERAL"/>
    <n v="15934"/>
    <s v="28 - MONSENOR NOUEL"/>
    <n v="20637138"/>
    <n v="0"/>
  </r>
  <r>
    <s v="2024"/>
    <x v="0"/>
    <x v="0"/>
    <x v="1"/>
    <x v="6"/>
    <s v="2 - Poder Ejecutivo"/>
    <s v="0211 - MINISTERIO DE OBRAS PÚBLICAS Y COMUNICACIONES"/>
    <s v="0001 - MINISTERIO DE OBRAS PUBLICAS Y COMUNICACIONES"/>
    <x v="1"/>
    <x v="11"/>
    <x v="26"/>
    <x v="2"/>
    <x v="19"/>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x v="2"/>
    <x v="19"/>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x v="2"/>
    <x v="19"/>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x v="2"/>
    <x v="19"/>
    <s v="S"/>
    <s v="50 - RECONSTRUCCIÓN DE LA INFRAESTRUCTURA VIAL URBANA DEL MUNICIPIO JIMA ABAJO, PROVINCIA LA VEGA"/>
    <s v="10 - FONDO GENERAL"/>
    <n v="15936"/>
    <s v="13 - LA VEGA"/>
    <n v="49404342"/>
    <n v="0"/>
  </r>
  <r>
    <s v="2024"/>
    <x v="0"/>
    <x v="0"/>
    <x v="1"/>
    <x v="6"/>
    <s v="2 - Poder Ejecutivo"/>
    <s v="0211 - MINISTERIO DE OBRAS PÚBLICAS Y COMUNICACIONES"/>
    <s v="0001 - MINISTERIO DE OBRAS PUBLICAS Y COMUNICACIONES"/>
    <x v="1"/>
    <x v="11"/>
    <x v="26"/>
    <x v="2"/>
    <x v="19"/>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x v="2"/>
    <x v="19"/>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x v="2"/>
    <x v="19"/>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x v="2"/>
    <x v="19"/>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x v="2"/>
    <x v="19"/>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x v="2"/>
    <x v="19"/>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x v="2"/>
    <x v="19"/>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x v="2"/>
    <x v="19"/>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x v="2"/>
    <x v="19"/>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x v="2"/>
    <x v="19"/>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x v="2"/>
    <x v="19"/>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x v="2"/>
    <x v="19"/>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x v="2"/>
    <x v="19"/>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x v="2"/>
    <x v="19"/>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x v="2"/>
    <x v="19"/>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x v="2"/>
    <x v="19"/>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x v="2"/>
    <x v="19"/>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x v="2"/>
    <x v="19"/>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x v="2"/>
    <x v="19"/>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x v="2"/>
    <x v="19"/>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x v="2"/>
    <x v="19"/>
    <s v="S"/>
    <s v="62 - RECONSTRUCCIÓN DE INFRAESTRUCTURA VIAL URBANA EN LA CIRCUNSCRIPCIÓN 1 DEL DISTRITO NACIONAL"/>
    <s v="10 - FONDO GENERAL"/>
    <n v="15066"/>
    <s v="01 - DISTRITO NACIONAL"/>
    <n v="110982708"/>
    <n v="0"/>
  </r>
  <r>
    <s v="2024"/>
    <x v="0"/>
    <x v="0"/>
    <x v="1"/>
    <x v="6"/>
    <s v="2 - Poder Ejecutivo"/>
    <s v="0211 - MINISTERIO DE OBRAS PÚBLICAS Y COMUNICACIONES"/>
    <s v="0001 - MINISTERIO DE OBRAS PUBLICAS Y COMUNICACIONES"/>
    <x v="1"/>
    <x v="11"/>
    <x v="26"/>
    <x v="2"/>
    <x v="19"/>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x v="2"/>
    <x v="19"/>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x v="2"/>
    <x v="19"/>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x v="2"/>
    <x v="19"/>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x v="2"/>
    <x v="19"/>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x v="2"/>
    <x v="19"/>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x v="2"/>
    <x v="19"/>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x v="2"/>
    <x v="19"/>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x v="2"/>
    <x v="19"/>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x v="2"/>
    <x v="19"/>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x v="2"/>
    <x v="19"/>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x v="2"/>
    <x v="19"/>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x v="2"/>
    <x v="19"/>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x v="2"/>
    <x v="19"/>
    <s v="S"/>
    <s v="69 - RECONSTRUCCIÓN DE LA INFRAESTRUCTURA VIAL URBANA DEL MUNICIPIO DE SABANA LARGA, PROVINCIA SAN JOSÉ DE OCOA"/>
    <s v="10 - FONDO GENERAL"/>
    <n v="15309"/>
    <s v="31 - SAN JOSE DE OCOA"/>
    <n v="12960894"/>
    <n v="0"/>
  </r>
  <r>
    <s v="2024"/>
    <x v="0"/>
    <x v="0"/>
    <x v="1"/>
    <x v="6"/>
    <s v="2 - Poder Ejecutivo"/>
    <s v="0211 - MINISTERIO DE OBRAS PÚBLICAS Y COMUNICACIONES"/>
    <s v="0001 - MINISTERIO DE OBRAS PUBLICAS Y COMUNICACIONES"/>
    <x v="1"/>
    <x v="11"/>
    <x v="26"/>
    <x v="2"/>
    <x v="19"/>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x v="2"/>
    <x v="19"/>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x v="2"/>
    <x v="19"/>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x v="2"/>
    <x v="19"/>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x v="2"/>
    <x v="19"/>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x v="2"/>
    <x v="19"/>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x v="2"/>
    <x v="19"/>
    <s v="S"/>
    <s v="72 - RECONSTRUCCIÓN DE LA INFRAESTRUCTURA VIAL URBANA DEL MUNICIPIO SANTO DOMINGO NORTE, PROVINCIA SANTO DOMINGO"/>
    <s v="10 - FONDO GENERAL"/>
    <n v="15312"/>
    <s v="32 - SANTO DOMINGO"/>
    <n v="478447696"/>
    <n v="0"/>
  </r>
  <r>
    <s v="2024"/>
    <x v="0"/>
    <x v="0"/>
    <x v="1"/>
    <x v="6"/>
    <s v="2 - Poder Ejecutivo"/>
    <s v="0211 - MINISTERIO DE OBRAS PÚBLICAS Y COMUNICACIONES"/>
    <s v="0001 - MINISTERIO DE OBRAS PUBLICAS Y COMUNICACIONES"/>
    <x v="1"/>
    <x v="11"/>
    <x v="26"/>
    <x v="2"/>
    <x v="19"/>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x v="2"/>
    <x v="19"/>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x v="2"/>
    <x v="19"/>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x v="2"/>
    <x v="19"/>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x v="2"/>
    <x v="19"/>
    <s v="S"/>
    <s v="74 - RECONSTRUCCIÓN DE LA INFRAESTRUCTURA VIAL URBANA DEL MUNICIPIO TAMAYO, PROVINCIA BAHORUCO"/>
    <s v="10 - FONDO GENERAL"/>
    <n v="16091"/>
    <s v="03 - BAHORUCO"/>
    <n v="34127354"/>
    <n v="0"/>
  </r>
  <r>
    <s v="2024"/>
    <x v="0"/>
    <x v="0"/>
    <x v="1"/>
    <x v="6"/>
    <s v="2 - Poder Ejecutivo"/>
    <s v="0211 - MINISTERIO DE OBRAS PÚBLICAS Y COMUNICACIONES"/>
    <s v="0001 - MINISTERIO DE OBRAS PUBLICAS Y COMUNICACIONES"/>
    <x v="1"/>
    <x v="11"/>
    <x v="26"/>
    <x v="2"/>
    <x v="19"/>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x v="2"/>
    <x v="19"/>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x v="2"/>
    <x v="19"/>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x v="2"/>
    <x v="19"/>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x v="2"/>
    <x v="19"/>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x v="2"/>
    <x v="19"/>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x v="2"/>
    <x v="19"/>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x v="2"/>
    <x v="19"/>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x v="2"/>
    <x v="19"/>
    <s v="S"/>
    <s v="79 - RECONSTRUCCIÓN DE LA INFRAESTRUCTURA VIAL URBANA DEL MUNICIPIO GUAYUBIN, PROVINCIA MONTE CRISTI"/>
    <s v="10 - FONDO GENERAL"/>
    <n v="16096"/>
    <s v="15 - MONTE CRISTI"/>
    <n v="16228324"/>
    <n v="0"/>
  </r>
  <r>
    <s v="2024"/>
    <x v="0"/>
    <x v="0"/>
    <x v="1"/>
    <x v="6"/>
    <s v="2 - Poder Ejecutivo"/>
    <s v="0211 - MINISTERIO DE OBRAS PÚBLICAS Y COMUNICACIONES"/>
    <s v="0001 - MINISTERIO DE OBRAS PUBLICAS Y COMUNICACIONES"/>
    <x v="1"/>
    <x v="11"/>
    <x v="26"/>
    <x v="2"/>
    <x v="19"/>
    <s v="S"/>
    <s v="79 - RECONSTRUCCIÓN DE LA INFRAESTRUCTURA VIAL URBANA DEL MUNICIPIO SANTO DOMINGO OESTE, PROVINCIA SANTO DOMINGO"/>
    <s v="10 - FONDO GENERAL"/>
    <n v="15319"/>
    <s v="32 - SANTO DOMINGO"/>
    <n v="424882928"/>
    <n v="0"/>
  </r>
  <r>
    <s v="2024"/>
    <x v="0"/>
    <x v="0"/>
    <x v="1"/>
    <x v="6"/>
    <s v="2 - Poder Ejecutivo"/>
    <s v="0211 - MINISTERIO DE OBRAS PÚBLICAS Y COMUNICACIONES"/>
    <s v="0001 - MINISTERIO DE OBRAS PUBLICAS Y COMUNICACIONES"/>
    <x v="1"/>
    <x v="11"/>
    <x v="26"/>
    <x v="2"/>
    <x v="19"/>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x v="2"/>
    <x v="19"/>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x v="2"/>
    <x v="19"/>
    <s v="S"/>
    <s v="81 - RECONSTRUCCIÓN DE LA INFRAESTRUCTURA VIAL URBANA DE LA CIRCUNSCRIPCIÓN 3 DEL DISTRITO NACIONAL"/>
    <s v="10 - FONDO GENERAL"/>
    <n v="15321"/>
    <s v="01 - DISTRITO NACIONAL"/>
    <n v="337790220"/>
    <n v="0"/>
  </r>
  <r>
    <s v="2024"/>
    <x v="0"/>
    <x v="0"/>
    <x v="1"/>
    <x v="6"/>
    <s v="2 - Poder Ejecutivo"/>
    <s v="0211 - MINISTERIO DE OBRAS PÚBLICAS Y COMUNICACIONES"/>
    <s v="0001 - MINISTERIO DE OBRAS PUBLICAS Y COMUNICACIONES"/>
    <x v="1"/>
    <x v="11"/>
    <x v="26"/>
    <x v="2"/>
    <x v="19"/>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x v="2"/>
    <x v="19"/>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x v="2"/>
    <x v="19"/>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x v="2"/>
    <x v="19"/>
    <s v="S"/>
    <s v="83 - RECONSTRUCCIÓN DE LA INFRAESTRUCTURA VIAL URBANA DEL MUNICIPIO BOCA CHICA, PROVINCIA SANTO DOMINGO"/>
    <s v="10 - FONDO GENERAL"/>
    <n v="15323"/>
    <s v="32 - SANTO DOMINGO"/>
    <n v="94412579"/>
    <n v="0"/>
  </r>
  <r>
    <s v="2024"/>
    <x v="0"/>
    <x v="0"/>
    <x v="1"/>
    <x v="6"/>
    <s v="2 - Poder Ejecutivo"/>
    <s v="0211 - MINISTERIO DE OBRAS PÚBLICAS Y COMUNICACIONES"/>
    <s v="0001 - MINISTERIO DE OBRAS PUBLICAS Y COMUNICACIONES"/>
    <x v="1"/>
    <x v="11"/>
    <x v="26"/>
    <x v="2"/>
    <x v="19"/>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x v="2"/>
    <x v="19"/>
    <s v="S"/>
    <s v="84 - RECONSTRUCCIÓN DE LA INFRAESTRUCTURA VIAL URBANA DEL MUNICIPIO DE HATO MAYOR DEL REY, PROVINCIA HATO MAYOR"/>
    <s v="10 - FONDO GENERAL"/>
    <n v="15324"/>
    <s v="30 - HATO MAYOR"/>
    <n v="34770370"/>
    <n v="0"/>
  </r>
  <r>
    <s v="2024"/>
    <x v="0"/>
    <x v="0"/>
    <x v="1"/>
    <x v="6"/>
    <s v="2 - Poder Ejecutivo"/>
    <s v="0211 - MINISTERIO DE OBRAS PÚBLICAS Y COMUNICACIONES"/>
    <s v="0001 - MINISTERIO DE OBRAS PUBLICAS Y COMUNICACIONES"/>
    <x v="1"/>
    <x v="11"/>
    <x v="26"/>
    <x v="2"/>
    <x v="19"/>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x v="2"/>
    <x v="19"/>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x v="2"/>
    <x v="19"/>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x v="2"/>
    <x v="19"/>
    <s v="S"/>
    <s v="86 - RECONSTRUCCIÓN DE LA INFRAESTRUCTURA VIAL URBANA DEL MUNICIPIO BONAO, PROVINCIA MONSEÑOR NOUEL"/>
    <s v="10 - FONDO GENERAL"/>
    <n v="15326"/>
    <s v="28 - MONSENOR NOUEL"/>
    <n v="32865125"/>
    <n v="0"/>
  </r>
  <r>
    <s v="2024"/>
    <x v="0"/>
    <x v="0"/>
    <x v="1"/>
    <x v="6"/>
    <s v="2 - Poder Ejecutivo"/>
    <s v="0211 - MINISTERIO DE OBRAS PÚBLICAS Y COMUNICACIONES"/>
    <s v="0001 - MINISTERIO DE OBRAS PUBLICAS Y COMUNICACIONES"/>
    <x v="1"/>
    <x v="11"/>
    <x v="26"/>
    <x v="2"/>
    <x v="19"/>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x v="2"/>
    <x v="19"/>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x v="2"/>
    <x v="19"/>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x v="2"/>
    <x v="19"/>
    <s v="S"/>
    <s v="88 - RECONSTRUCCIÓN DE LA INFRAESTRUCTURA VIAL URBANA DEL MUNICIPIO COTUÍ, PROVINCIA SÁNCHEZ RAMÍREZ"/>
    <s v="10 - FONDO GENERAL"/>
    <n v="15328"/>
    <s v="24 - SANCHEZ RAMIREZ"/>
    <n v="29277735"/>
    <n v="0"/>
  </r>
  <r>
    <s v="2024"/>
    <x v="0"/>
    <x v="0"/>
    <x v="1"/>
    <x v="6"/>
    <s v="2 - Poder Ejecutivo"/>
    <s v="0211 - MINISTERIO DE OBRAS PÚBLICAS Y COMUNICACIONES"/>
    <s v="0001 - MINISTERIO DE OBRAS PUBLICAS Y COMUNICACIONES"/>
    <x v="1"/>
    <x v="11"/>
    <x v="26"/>
    <x v="2"/>
    <x v="19"/>
    <s v="S"/>
    <s v="88 - RECONSTRUCCIÓN DE LA INFRAESTRUCTURA VIAL URBANA DEL MUNICIPIO SAN JOSÉ DE LAS MATAS, PROVINCIA SANTIAGO"/>
    <s v="10 - FONDO GENERAL"/>
    <n v="16105"/>
    <s v="25 - SANTIAGO"/>
    <n v="23429017"/>
    <n v="0"/>
  </r>
  <r>
    <s v="2024"/>
    <x v="0"/>
    <x v="0"/>
    <x v="1"/>
    <x v="6"/>
    <s v="2 - Poder Ejecutivo"/>
    <s v="0211 - MINISTERIO DE OBRAS PÚBLICAS Y COMUNICACIONES"/>
    <s v="0001 - MINISTERIO DE OBRAS PUBLICAS Y COMUNICACIONES"/>
    <x v="1"/>
    <x v="11"/>
    <x v="26"/>
    <x v="2"/>
    <x v="19"/>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x v="2"/>
    <x v="19"/>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x v="2"/>
    <x v="19"/>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x v="2"/>
    <x v="19"/>
    <s v="S"/>
    <s v="90 - RECONSTRUCCIÓN DE LA INFRAESTRUCTURA VIAL URBANA DEL MUNICIPIO SAN ANTONIO DE GUERRA, PROVINCIA SANTO DOMINGO"/>
    <s v="10 - FONDO GENERAL"/>
    <n v="15330"/>
    <s v="32 - SANTO DOMINGO"/>
    <n v="80217045"/>
    <n v="58988300"/>
  </r>
  <r>
    <s v="2024"/>
    <x v="0"/>
    <x v="0"/>
    <x v="1"/>
    <x v="6"/>
    <s v="2 - Poder Ejecutivo"/>
    <s v="0211 - MINISTERIO DE OBRAS PÚBLICAS Y COMUNICACIONES"/>
    <s v="0001 - MINISTERIO DE OBRAS PUBLICAS Y COMUNICACIONES"/>
    <x v="1"/>
    <x v="11"/>
    <x v="26"/>
    <x v="2"/>
    <x v="19"/>
    <s v="S"/>
    <s v="91 - RECONSTRUCCIÓN DE LA INFRAESTRUCTURA VIAL URBANA DEL MUNICIPIO DE NAGUA, PROVINCIA MARÍA TRINIDAD SÁNCHEZ"/>
    <s v="10 - FONDO GENERAL"/>
    <n v="15331"/>
    <s v="14 - MARIA TRINIDAD SANCHEZ"/>
    <n v="25497474"/>
    <n v="0"/>
  </r>
  <r>
    <s v="2024"/>
    <x v="0"/>
    <x v="0"/>
    <x v="1"/>
    <x v="6"/>
    <s v="2 - Poder Ejecutivo"/>
    <s v="0211 - MINISTERIO DE OBRAS PÚBLICAS Y COMUNICACIONES"/>
    <s v="0001 - MINISTERIO DE OBRAS PUBLICAS Y COMUNICACIONES"/>
    <x v="1"/>
    <x v="11"/>
    <x v="26"/>
    <x v="2"/>
    <x v="19"/>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x v="2"/>
    <x v="19"/>
    <s v="S"/>
    <s v="92 - RECONSTRUCCIÓN DE LA INFRAESTRUCTURA VIAL URBANA DEL MUNICIPIO DE NEYBA, PROVINCIA BAHORUCO"/>
    <s v="10 - FONDO GENERAL"/>
    <n v="15332"/>
    <s v="03 - BAHORUCO"/>
    <n v="13224484"/>
    <n v="0"/>
  </r>
  <r>
    <s v="2024"/>
    <x v="0"/>
    <x v="0"/>
    <x v="1"/>
    <x v="6"/>
    <s v="2 - Poder Ejecutivo"/>
    <s v="0211 - MINISTERIO DE OBRAS PÚBLICAS Y COMUNICACIONES"/>
    <s v="0001 - MINISTERIO DE OBRAS PUBLICAS Y COMUNICACIONES"/>
    <x v="1"/>
    <x v="11"/>
    <x v="26"/>
    <x v="2"/>
    <x v="19"/>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x v="2"/>
    <x v="19"/>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x v="2"/>
    <x v="19"/>
    <s v="S"/>
    <s v="93 - RECONSTRUCCIÓN DE LA INFRAESTRUCTURA VIAL URBANA DEL MUNICIPIO PEDERNALES, PROVINCIA PEDERNALES"/>
    <s v="10 - FONDO GENERAL"/>
    <n v="15333"/>
    <s v="16 - PEDERNALES"/>
    <n v="15815377"/>
    <n v="0"/>
  </r>
  <r>
    <s v="2024"/>
    <x v="0"/>
    <x v="0"/>
    <x v="1"/>
    <x v="6"/>
    <s v="2 - Poder Ejecutivo"/>
    <s v="0211 - MINISTERIO DE OBRAS PÚBLICAS Y COMUNICACIONES"/>
    <s v="0001 - MINISTERIO DE OBRAS PUBLICAS Y COMUNICACIONES"/>
    <x v="1"/>
    <x v="11"/>
    <x v="26"/>
    <x v="2"/>
    <x v="19"/>
    <s v="S"/>
    <s v="94 - RECONSTRUCCIÓN DE LA INFRAESTRUCTURA VIAL URBANA DEL MUNICIPIO DE COMENDADOR, PROVINCIA ELIAS PIÑA"/>
    <s v="10 - FONDO GENERAL"/>
    <n v="15334"/>
    <s v="07 - ELIAS PINA"/>
    <n v="11128624"/>
    <n v="0"/>
  </r>
  <r>
    <s v="2024"/>
    <x v="0"/>
    <x v="0"/>
    <x v="1"/>
    <x v="6"/>
    <s v="2 - Poder Ejecutivo"/>
    <s v="0211 - MINISTERIO DE OBRAS PÚBLICAS Y COMUNICACIONES"/>
    <s v="0001 - MINISTERIO DE OBRAS PUBLICAS Y COMUNICACIONES"/>
    <x v="1"/>
    <x v="11"/>
    <x v="26"/>
    <x v="2"/>
    <x v="19"/>
    <s v="S"/>
    <s v="95 - RECONSTRUCCIÓN DE LA INFRAESTRUCTURA VIAL URBANA DEL MUNICIPIO JARABACOA, PROVINCIA LA VEGA"/>
    <s v="10 - FONDO GENERAL"/>
    <n v="15335"/>
    <s v="13 - LA VEGA"/>
    <n v="21219607"/>
    <n v="0"/>
  </r>
  <r>
    <s v="2024"/>
    <x v="0"/>
    <x v="0"/>
    <x v="1"/>
    <x v="6"/>
    <s v="2 - Poder Ejecutivo"/>
    <s v="0211 - MINISTERIO DE OBRAS PÚBLICAS Y COMUNICACIONES"/>
    <s v="0001 - MINISTERIO DE OBRAS PUBLICAS Y COMUNICACIONES"/>
    <x v="1"/>
    <x v="11"/>
    <x v="26"/>
    <x v="2"/>
    <x v="19"/>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x v="2"/>
    <x v="19"/>
    <s v="S"/>
    <s v="96 - RECONSTRUCCIÓN DE LA INFRAESTRUCTURA VIAL URBANA DEL MUNICIPIO DE LOS ALCARRIZOS, PROVINCIA SANTO DOMINGO"/>
    <s v="10 - FONDO GENERAL"/>
    <n v="15336"/>
    <s v="32 - SANTO DOMINGO"/>
    <n v="100748789"/>
    <n v="58988300"/>
  </r>
  <r>
    <s v="2024"/>
    <x v="0"/>
    <x v="0"/>
    <x v="1"/>
    <x v="6"/>
    <s v="2 - Poder Ejecutivo"/>
    <s v="0211 - MINISTERIO DE OBRAS PÚBLICAS Y COMUNICACIONES"/>
    <s v="0001 - MINISTERIO DE OBRAS PUBLICAS Y COMUNICACIONES"/>
    <x v="1"/>
    <x v="11"/>
    <x v="26"/>
    <x v="2"/>
    <x v="19"/>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x v="2"/>
    <x v="19"/>
    <s v="S"/>
    <s v="97 - RECONSTRUCCIÓN DE LA INFRAESTRUCTURA VIAL URBANA DEL MUNICIPIO PADRE LAS CASAS, PROVINCIA AZUA"/>
    <s v="10 - FONDO GENERAL"/>
    <n v="15337"/>
    <s v="02 - AZUA"/>
    <n v="17570498"/>
    <n v="0"/>
  </r>
  <r>
    <s v="2024"/>
    <x v="0"/>
    <x v="0"/>
    <x v="1"/>
    <x v="6"/>
    <s v="2 - Poder Ejecutivo"/>
    <s v="0211 - MINISTERIO DE OBRAS PÚBLICAS Y COMUNICACIONES"/>
    <s v="0001 - MINISTERIO DE OBRAS PUBLICAS Y COMUNICACIONES"/>
    <x v="1"/>
    <x v="11"/>
    <x v="26"/>
    <x v="2"/>
    <x v="19"/>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x v="2"/>
    <x v="19"/>
    <s v="S"/>
    <s v="99 - RECONSTRUCCIÓN DE LA INFRAESTRUCTURA VIAL URBANA DEL MUNICIPIO DE PEDRO BRAND, PROVINCIA SANTO DOMINGO"/>
    <s v="10 - FONDO GENERAL"/>
    <n v="15339"/>
    <s v="32 - SANTO DOMINGO"/>
    <n v="113481654"/>
    <n v="88482450"/>
  </r>
  <r>
    <s v="2024"/>
    <x v="0"/>
    <x v="0"/>
    <x v="1"/>
    <x v="6"/>
    <s v="2 - Poder Ejecutivo"/>
    <s v="0211 - MINISTERIO DE OBRAS PÚBLICAS Y COMUNICACIONES"/>
    <s v="0001 - MINISTERIO DE OBRAS PUBLICAS Y COMUNICACIONES"/>
    <x v="1"/>
    <x v="11"/>
    <x v="26"/>
    <x v="5"/>
    <x v="35"/>
    <s v="N"/>
    <s v="00 - N/A"/>
    <s v="10 - FONDO GENERAL"/>
    <s v="(en blanco)"/>
    <s v="99 - MULTIPROVINCIAL"/>
    <n v="17638553785"/>
    <n v="0"/>
  </r>
  <r>
    <s v="2024"/>
    <x v="0"/>
    <x v="0"/>
    <x v="1"/>
    <x v="6"/>
    <s v="2 - Poder Ejecutivo"/>
    <s v="0211 - MINISTERIO DE OBRAS PÚBLICAS Y COMUNICACIONES"/>
    <s v="0001 - MINISTERIO DE OBRAS PUBLICAS Y COMUNICACIONES"/>
    <x v="1"/>
    <x v="11"/>
    <x v="26"/>
    <x v="5"/>
    <x v="35"/>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x v="5"/>
    <x v="35"/>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x v="5"/>
    <x v="35"/>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x v="1"/>
    <x v="11"/>
    <x v="26"/>
    <x v="5"/>
    <x v="35"/>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x v="5"/>
    <x v="35"/>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x v="5"/>
    <x v="35"/>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x v="5"/>
    <x v="35"/>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x v="5"/>
    <x v="35"/>
    <s v="S"/>
    <s v="02 - RECONSTRUCCIÓN  DE LA INFRAESTRUCTURA VIAL URBANA DEL MUNICIPIO SANTO DOMINGO ESTE"/>
    <s v="10 - FONDO GENERAL"/>
    <n v="15347"/>
    <s v="32 - SANTO DOMINGO"/>
    <n v="5465916992"/>
    <n v="312596440.15999997"/>
  </r>
  <r>
    <s v="2024"/>
    <x v="0"/>
    <x v="0"/>
    <x v="1"/>
    <x v="6"/>
    <s v="2 - Poder Ejecutivo"/>
    <s v="0211 - MINISTERIO DE OBRAS PÚBLICAS Y COMUNICACIONES"/>
    <s v="0001 - MINISTERIO DE OBRAS PUBLICAS Y COMUNICACIONES"/>
    <x v="1"/>
    <x v="11"/>
    <x v="26"/>
    <x v="5"/>
    <x v="35"/>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x v="5"/>
    <x v="35"/>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x v="5"/>
    <x v="35"/>
    <s v="S"/>
    <s v="03 - RECONSTRUCCIÓN DE LA INFRAESTRUCTURA VIAL URBANA DEL MUNICIPIO JAQUIMEYES, PROVINCIA BARAHONA"/>
    <s v="10 - FONDO GENERAL"/>
    <n v="15386"/>
    <s v="04 - BARAHONA"/>
    <n v="10381287"/>
    <n v="0"/>
  </r>
  <r>
    <s v="2024"/>
    <x v="0"/>
    <x v="0"/>
    <x v="1"/>
    <x v="6"/>
    <s v="2 - Poder Ejecutivo"/>
    <s v="0211 - MINISTERIO DE OBRAS PÚBLICAS Y COMUNICACIONES"/>
    <s v="0001 - MINISTERIO DE OBRAS PUBLICAS Y COMUNICACIONES"/>
    <x v="1"/>
    <x v="11"/>
    <x v="26"/>
    <x v="5"/>
    <x v="35"/>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x v="5"/>
    <x v="35"/>
    <s v="S"/>
    <s v="04 - RECONSTRUCCIÓN DE LA INFRAESTRUCTURA VIAL URBANA DEL MUNICIPIO LA CIENAGA, PROVINCIA BARAHONA"/>
    <s v="10 - FONDO GENERAL"/>
    <n v="15387"/>
    <s v="04 - BARAHONA"/>
    <n v="22134027"/>
    <n v="0"/>
  </r>
  <r>
    <s v="2024"/>
    <x v="0"/>
    <x v="0"/>
    <x v="1"/>
    <x v="6"/>
    <s v="2 - Poder Ejecutivo"/>
    <s v="0211 - MINISTERIO DE OBRAS PÚBLICAS Y COMUNICACIONES"/>
    <s v="0001 - MINISTERIO DE OBRAS PUBLICAS Y COMUNICACIONES"/>
    <x v="1"/>
    <x v="11"/>
    <x v="26"/>
    <x v="5"/>
    <x v="35"/>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x v="5"/>
    <x v="35"/>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x v="5"/>
    <x v="35"/>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x v="5"/>
    <x v="35"/>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x v="5"/>
    <x v="35"/>
    <s v="S"/>
    <s v="07 - CONSTRUCCIÓN BARRERA DE PROTECCIÓN MARINA, TRAMO VIAL, OBRAS CONEXAS Y COMPLEMENTARIAS EN NAGUA, PROVINCIA MARÍA TRINIDAD SANCHEZ."/>
    <s v="50 - CRÉDITO INTERNO"/>
    <n v="14790"/>
    <s v="14 - MARIA TRINIDAD SANCHEZ"/>
    <n v="423929807"/>
    <n v="0"/>
  </r>
  <r>
    <s v="2024"/>
    <x v="0"/>
    <x v="0"/>
    <x v="1"/>
    <x v="6"/>
    <s v="2 - Poder Ejecutivo"/>
    <s v="0211 - MINISTERIO DE OBRAS PÚBLICAS Y COMUNICACIONES"/>
    <s v="0001 - MINISTERIO DE OBRAS PUBLICAS Y COMUNICACIONES"/>
    <x v="1"/>
    <x v="11"/>
    <x v="26"/>
    <x v="5"/>
    <x v="35"/>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x v="5"/>
    <x v="35"/>
    <s v="S"/>
    <s v="07 - RECONSTRUCCIÓN DE LA INFRAESTRUCTURA VIAL URBANA DEL MUNICIPIO BANICA, PROVINCIA ELIAS PIÑA"/>
    <s v="10 - FONDO GENERAL"/>
    <n v="15390"/>
    <s v="07 - ELIAS PINA"/>
    <n v="20395061"/>
    <n v="4751151.7300000004"/>
  </r>
  <r>
    <s v="2024"/>
    <x v="0"/>
    <x v="0"/>
    <x v="1"/>
    <x v="6"/>
    <s v="2 - Poder Ejecutivo"/>
    <s v="0211 - MINISTERIO DE OBRAS PÚBLICAS Y COMUNICACIONES"/>
    <s v="0001 - MINISTERIO DE OBRAS PUBLICAS Y COMUNICACIONES"/>
    <x v="1"/>
    <x v="11"/>
    <x v="26"/>
    <x v="5"/>
    <x v="35"/>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x v="5"/>
    <x v="35"/>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x v="5"/>
    <x v="35"/>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x v="5"/>
    <x v="35"/>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x v="5"/>
    <x v="35"/>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x v="5"/>
    <x v="35"/>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x v="5"/>
    <x v="35"/>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x v="1"/>
    <x v="11"/>
    <x v="26"/>
    <x v="5"/>
    <x v="35"/>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x v="1"/>
    <x v="11"/>
    <x v="26"/>
    <x v="5"/>
    <x v="35"/>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x v="5"/>
    <x v="35"/>
    <s v="S"/>
    <s v="10 - RECONSTRUCCIÓN DE LA INFRAESTRUCTURA VIAL URBANA DEL MUNICIPIO RIO SAN JUAN PROVINCIA MARÍA TRINIDAD SÁNCHEZ"/>
    <s v="10 - FONDO GENERAL"/>
    <n v="15393"/>
    <s v="14 - MARIA TRINIDAD SANCHEZ"/>
    <n v="10751224"/>
    <n v="0"/>
  </r>
  <r>
    <s v="2024"/>
    <x v="0"/>
    <x v="0"/>
    <x v="1"/>
    <x v="6"/>
    <s v="2 - Poder Ejecutivo"/>
    <s v="0211 - MINISTERIO DE OBRAS PÚBLICAS Y COMUNICACIONES"/>
    <s v="0001 - MINISTERIO DE OBRAS PUBLICAS Y COMUNICACIONES"/>
    <x v="1"/>
    <x v="11"/>
    <x v="26"/>
    <x v="5"/>
    <x v="35"/>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x v="5"/>
    <x v="35"/>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x v="5"/>
    <x v="35"/>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x v="1"/>
    <x v="11"/>
    <x v="26"/>
    <x v="5"/>
    <x v="35"/>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x v="5"/>
    <x v="35"/>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x v="5"/>
    <x v="35"/>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x v="5"/>
    <x v="35"/>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x v="5"/>
    <x v="35"/>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x v="1"/>
    <x v="11"/>
    <x v="26"/>
    <x v="5"/>
    <x v="35"/>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0"/>
  </r>
  <r>
    <s v="2024"/>
    <x v="0"/>
    <x v="0"/>
    <x v="1"/>
    <x v="6"/>
    <s v="2 - Poder Ejecutivo"/>
    <s v="0211 - MINISTERIO DE OBRAS PÚBLICAS Y COMUNICACIONES"/>
    <s v="0001 - MINISTERIO DE OBRAS PUBLICAS Y COMUNICACIONES"/>
    <x v="1"/>
    <x v="11"/>
    <x v="26"/>
    <x v="5"/>
    <x v="35"/>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x v="1"/>
    <x v="11"/>
    <x v="26"/>
    <x v="5"/>
    <x v="35"/>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x v="5"/>
    <x v="35"/>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x v="5"/>
    <x v="35"/>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x v="5"/>
    <x v="35"/>
    <s v="S"/>
    <s v="16 - RECONSTRUCCIÓN DE LA INFRAESTRUCTURA VIAL URBANA DEL MUNICIPIO DE SABANA LA MAR, PROVINCIA HATO MAYOR"/>
    <s v="10 - FONDO GENERAL"/>
    <n v="15401"/>
    <s v="30 - HATO MAYOR"/>
    <n v="89881930"/>
    <n v="54000000"/>
  </r>
  <r>
    <s v="2024"/>
    <x v="0"/>
    <x v="0"/>
    <x v="1"/>
    <x v="6"/>
    <s v="2 - Poder Ejecutivo"/>
    <s v="0211 - MINISTERIO DE OBRAS PÚBLICAS Y COMUNICACIONES"/>
    <s v="0001 - MINISTERIO DE OBRAS PUBLICAS Y COMUNICACIONES"/>
    <x v="1"/>
    <x v="11"/>
    <x v="26"/>
    <x v="5"/>
    <x v="35"/>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x v="5"/>
    <x v="35"/>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x v="1"/>
    <x v="11"/>
    <x v="26"/>
    <x v="5"/>
    <x v="35"/>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x v="5"/>
    <x v="35"/>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x v="1"/>
    <x v="11"/>
    <x v="26"/>
    <x v="5"/>
    <x v="35"/>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x v="1"/>
    <x v="11"/>
    <x v="26"/>
    <x v="5"/>
    <x v="35"/>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x v="5"/>
    <x v="35"/>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x v="5"/>
    <x v="35"/>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x v="5"/>
    <x v="35"/>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x v="5"/>
    <x v="35"/>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x v="5"/>
    <x v="35"/>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x v="1"/>
    <x v="11"/>
    <x v="26"/>
    <x v="5"/>
    <x v="35"/>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x v="5"/>
    <x v="35"/>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x v="5"/>
    <x v="35"/>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x v="5"/>
    <x v="35"/>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x v="5"/>
    <x v="35"/>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x v="5"/>
    <x v="35"/>
    <s v="S"/>
    <s v="26 - CONSTRUCCIÓN DE LOS ENLACES Y EL PUENTE SOBRE EL RÍO LA LEONORA EN LA CARRETERA LOS BOTADOS, MUNICIPIO DE YAMASÁ, PROVINCIA MONTE PLATA"/>
    <s v="10 - FONDO GENERAL"/>
    <n v="16127"/>
    <s v="29 - MONTE PLATA"/>
    <n v="19151206"/>
    <n v="0"/>
  </r>
  <r>
    <s v="2024"/>
    <x v="0"/>
    <x v="0"/>
    <x v="1"/>
    <x v="6"/>
    <s v="2 - Poder Ejecutivo"/>
    <s v="0211 - MINISTERIO DE OBRAS PÚBLICAS Y COMUNICACIONES"/>
    <s v="0001 - MINISTERIO DE OBRAS PUBLICAS Y COMUNICACIONES"/>
    <x v="1"/>
    <x v="11"/>
    <x v="26"/>
    <x v="5"/>
    <x v="35"/>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x v="5"/>
    <x v="35"/>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x v="5"/>
    <x v="35"/>
    <s v="S"/>
    <s v="26 - REHABILITACIÓN DE LA INFRAESTRUCTURA VIAL URBANA DEL MUNICIPIO DE FUNDACION, PROVINCIA BARAHONA"/>
    <s v="10 - FONDO GENERAL"/>
    <n v="15072"/>
    <s v="04 - BARAHONA"/>
    <n v="11451351"/>
    <n v="0"/>
  </r>
  <r>
    <s v="2024"/>
    <x v="0"/>
    <x v="0"/>
    <x v="1"/>
    <x v="6"/>
    <s v="2 - Poder Ejecutivo"/>
    <s v="0211 - MINISTERIO DE OBRAS PÚBLICAS Y COMUNICACIONES"/>
    <s v="0001 - MINISTERIO DE OBRAS PUBLICAS Y COMUNICACIONES"/>
    <x v="1"/>
    <x v="11"/>
    <x v="26"/>
    <x v="5"/>
    <x v="35"/>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x v="5"/>
    <x v="35"/>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x v="5"/>
    <x v="35"/>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x v="5"/>
    <x v="35"/>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x v="5"/>
    <x v="35"/>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x v="5"/>
    <x v="35"/>
    <s v="S"/>
    <s v="28 - RECONSTRUCCIÓN DE LA INFRAESTRUCTURA VIAL URBANA DEL MUNICIPIO DE VICENTE NOBLE, PROVINCIA BARAHONA"/>
    <s v="10 - FONDO GENERAL"/>
    <n v="15073"/>
    <s v="04 - BARAHONA"/>
    <n v="13198405"/>
    <n v="0"/>
  </r>
  <r>
    <s v="2024"/>
    <x v="0"/>
    <x v="0"/>
    <x v="1"/>
    <x v="6"/>
    <s v="2 - Poder Ejecutivo"/>
    <s v="0211 - MINISTERIO DE OBRAS PÚBLICAS Y COMUNICACIONES"/>
    <s v="0001 - MINISTERIO DE OBRAS PUBLICAS Y COMUNICACIONES"/>
    <x v="1"/>
    <x v="11"/>
    <x v="26"/>
    <x v="5"/>
    <x v="35"/>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x v="5"/>
    <x v="35"/>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x v="5"/>
    <x v="35"/>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x v="5"/>
    <x v="35"/>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x v="5"/>
    <x v="35"/>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x v="5"/>
    <x v="35"/>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x v="5"/>
    <x v="35"/>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x v="5"/>
    <x v="35"/>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x v="5"/>
    <x v="35"/>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s v="0001 - MINISTERIO DE OBRAS PUBLICAS Y COMUNICACIONES"/>
    <x v="1"/>
    <x v="11"/>
    <x v="26"/>
    <x v="5"/>
    <x v="35"/>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x v="5"/>
    <x v="35"/>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x v="5"/>
    <x v="35"/>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x v="5"/>
    <x v="35"/>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x v="5"/>
    <x v="35"/>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x v="5"/>
    <x v="35"/>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x v="5"/>
    <x v="35"/>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x v="5"/>
    <x v="35"/>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x v="5"/>
    <x v="35"/>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x v="5"/>
    <x v="35"/>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x v="5"/>
    <x v="35"/>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x v="5"/>
    <x v="35"/>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x v="5"/>
    <x v="35"/>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x v="1"/>
    <x v="11"/>
    <x v="26"/>
    <x v="5"/>
    <x v="35"/>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x v="5"/>
    <x v="35"/>
    <s v="S"/>
    <s v="36 - RECONSTRUCCIÓN DE LA INFRAESTRUCTURA VIAL URBANA DEL MUNICIPIO GUAYABAL, PROVINCIA AZUA"/>
    <s v="10 - FONDO GENERAL"/>
    <n v="15814"/>
    <s v="02 - AZUA"/>
    <n v="28143567"/>
    <n v="0"/>
  </r>
  <r>
    <s v="2024"/>
    <x v="0"/>
    <x v="0"/>
    <x v="1"/>
    <x v="6"/>
    <s v="2 - Poder Ejecutivo"/>
    <s v="0211 - MINISTERIO DE OBRAS PÚBLICAS Y COMUNICACIONES"/>
    <s v="0001 - MINISTERIO DE OBRAS PUBLICAS Y COMUNICACIONES"/>
    <x v="1"/>
    <x v="11"/>
    <x v="26"/>
    <x v="5"/>
    <x v="35"/>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x v="5"/>
    <x v="35"/>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x v="5"/>
    <x v="35"/>
    <s v="S"/>
    <s v="37 - RECONSTRUCCIÓN DEL PUENTE SOBRE EL RIO JAYABO AFECTADO POR LA VAGUADA DE ABRIL 2022, EN LA COMUNIDAD CRUZ DE CENOVI, MUNICIPIO VILLA TAPIA, PROVINCIA HERMANAS MIRABAL"/>
    <s v="10 - FONDO GENERAL"/>
    <n v="16215"/>
    <s v="19 - HERMANAS MIRABAL"/>
    <n v="4795216"/>
    <n v="0"/>
  </r>
  <r>
    <s v="2024"/>
    <x v="0"/>
    <x v="0"/>
    <x v="1"/>
    <x v="6"/>
    <s v="2 - Poder Ejecutivo"/>
    <s v="0211 - MINISTERIO DE OBRAS PÚBLICAS Y COMUNICACIONES"/>
    <s v="0001 - MINISTERIO DE OBRAS PUBLICAS Y COMUNICACIONES"/>
    <x v="1"/>
    <x v="11"/>
    <x v="26"/>
    <x v="5"/>
    <x v="35"/>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x v="5"/>
    <x v="35"/>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x v="5"/>
    <x v="35"/>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x v="5"/>
    <x v="35"/>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x v="5"/>
    <x v="35"/>
    <s v="S"/>
    <s v="39 - RECONSTRUCCIÓN DE INFRAESTRUCTURA VIAL URBANA DEL MUNICIPIO SANTA CRUZ DE BARAHONA, PROVINCIA BARAHONA"/>
    <s v="10 - FONDO GENERAL"/>
    <n v="15028"/>
    <s v="04 - BARAHONA"/>
    <n v="55068403"/>
    <n v="0"/>
  </r>
  <r>
    <s v="2024"/>
    <x v="0"/>
    <x v="0"/>
    <x v="1"/>
    <x v="6"/>
    <s v="2 - Poder Ejecutivo"/>
    <s v="0211 - MINISTERIO DE OBRAS PÚBLICAS Y COMUNICACIONES"/>
    <s v="0001 - MINISTERIO DE OBRAS PUBLICAS Y COMUNICACIONES"/>
    <x v="1"/>
    <x v="11"/>
    <x v="26"/>
    <x v="5"/>
    <x v="35"/>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x v="5"/>
    <x v="35"/>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x v="5"/>
    <x v="35"/>
    <s v="S"/>
    <s v="40 - RECONSTRUCCIÓN DE LA INFRAESTRUCTURA VIAL URBANA DEL MUNICIPIO DE SALCEDO, PROVINCIA HERMANAS MIRABAL"/>
    <s v="10 - FONDO GENERAL"/>
    <n v="15029"/>
    <s v="19 - HERMANAS MIRABAL"/>
    <n v="22515946"/>
    <n v="0"/>
  </r>
  <r>
    <s v="2024"/>
    <x v="0"/>
    <x v="0"/>
    <x v="1"/>
    <x v="6"/>
    <s v="2 - Poder Ejecutivo"/>
    <s v="0211 - MINISTERIO DE OBRAS PÚBLICAS Y COMUNICACIONES"/>
    <s v="0001 - MINISTERIO DE OBRAS PUBLICAS Y COMUNICACIONES"/>
    <x v="1"/>
    <x v="11"/>
    <x v="26"/>
    <x v="5"/>
    <x v="35"/>
    <s v="S"/>
    <s v="40 - RECONSTRUCCIÓN DE LA INFRAESTRUCTURA VIAL URBANA DEL MUNICIPIO SABANA YEGUA, PROVINCIA AZUA."/>
    <s v="10 - FONDO GENERAL"/>
    <n v="15818"/>
    <s v="02 - AZUA"/>
    <n v="13446927"/>
    <n v="0"/>
  </r>
  <r>
    <s v="2024"/>
    <x v="0"/>
    <x v="0"/>
    <x v="1"/>
    <x v="6"/>
    <s v="2 - Poder Ejecutivo"/>
    <s v="0211 - MINISTERIO DE OBRAS PÚBLICAS Y COMUNICACIONES"/>
    <s v="0001 - MINISTERIO DE OBRAS PUBLICAS Y COMUNICACIONES"/>
    <x v="1"/>
    <x v="11"/>
    <x v="26"/>
    <x v="5"/>
    <x v="35"/>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x v="5"/>
    <x v="35"/>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x v="5"/>
    <x v="35"/>
    <s v="S"/>
    <s v="41 - RECONSTRUCCIÓN DE LA INFRAESTRUCTURA VIAL URBANA DEL MUNICIPIO PUEBLO VIEJO, PROVINCIA AZUA"/>
    <s v="10 - FONDO GENERAL"/>
    <n v="15819"/>
    <s v="02 - AZUA"/>
    <n v="25501760"/>
    <n v="0"/>
  </r>
  <r>
    <s v="2024"/>
    <x v="0"/>
    <x v="0"/>
    <x v="1"/>
    <x v="6"/>
    <s v="2 - Poder Ejecutivo"/>
    <s v="0211 - MINISTERIO DE OBRAS PÚBLICAS Y COMUNICACIONES"/>
    <s v="0001 - MINISTERIO DE OBRAS PUBLICAS Y COMUNICACIONES"/>
    <x v="1"/>
    <x v="11"/>
    <x v="26"/>
    <x v="5"/>
    <x v="35"/>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x v="5"/>
    <x v="35"/>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x v="5"/>
    <x v="35"/>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x v="5"/>
    <x v="35"/>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x v="5"/>
    <x v="35"/>
    <s v="S"/>
    <s v="42 - RECONSTRUCCIÓN DE LA INFRAESTRUCTURA VIAL URBANA DEL MUNICIPIO PERALTA, PROVINCIA AZUA"/>
    <s v="10 - FONDO GENERAL"/>
    <n v="15820"/>
    <s v="02 - AZUA"/>
    <n v="15904097"/>
    <n v="0"/>
  </r>
  <r>
    <s v="2024"/>
    <x v="0"/>
    <x v="0"/>
    <x v="1"/>
    <x v="6"/>
    <s v="2 - Poder Ejecutivo"/>
    <s v="0211 - MINISTERIO DE OBRAS PÚBLICAS Y COMUNICACIONES"/>
    <s v="0001 - MINISTERIO DE OBRAS PUBLICAS Y COMUNICACIONES"/>
    <x v="1"/>
    <x v="11"/>
    <x v="26"/>
    <x v="5"/>
    <x v="35"/>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x v="5"/>
    <x v="35"/>
    <s v="S"/>
    <s v="43 - CONSTRUCCIÓN DE PUENTE SOBRE EL RÍO LEMBA AFECTADO POR LA VAGUADA DE ABRIL 2022, CALLE VALENCIA MATOS, MUNICIPIO LAS SALINAS, PROVINCIA BARAHONA"/>
    <s v="10 - FONDO GENERAL"/>
    <n v="16223"/>
    <s v="04 - BARAHONA"/>
    <n v="5780619"/>
    <n v="0"/>
  </r>
  <r>
    <s v="2024"/>
    <x v="0"/>
    <x v="0"/>
    <x v="1"/>
    <x v="6"/>
    <s v="2 - Poder Ejecutivo"/>
    <s v="0211 - MINISTERIO DE OBRAS PÚBLICAS Y COMUNICACIONES"/>
    <s v="0001 - MINISTERIO DE OBRAS PUBLICAS Y COMUNICACIONES"/>
    <x v="1"/>
    <x v="11"/>
    <x v="26"/>
    <x v="5"/>
    <x v="35"/>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x v="5"/>
    <x v="35"/>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x v="5"/>
    <x v="35"/>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x v="1"/>
    <x v="11"/>
    <x v="26"/>
    <x v="5"/>
    <x v="35"/>
    <s v="S"/>
    <s v="43 - RECONSTRUCCIÓN DE LA INFRAESTRUCTURA VIAL URBANA DEL MUNICIPIO TÁBARA ARRIBA, PROVINCIA AZUA"/>
    <s v="10 - FONDO GENERAL"/>
    <n v="15821"/>
    <s v="02 - AZUA"/>
    <n v="15391064"/>
    <n v="0"/>
  </r>
  <r>
    <s v="2024"/>
    <x v="0"/>
    <x v="0"/>
    <x v="1"/>
    <x v="6"/>
    <s v="2 - Poder Ejecutivo"/>
    <s v="0211 - MINISTERIO DE OBRAS PÚBLICAS Y COMUNICACIONES"/>
    <s v="0001 - MINISTERIO DE OBRAS PUBLICAS Y COMUNICACIONES"/>
    <x v="1"/>
    <x v="11"/>
    <x v="26"/>
    <x v="5"/>
    <x v="35"/>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x v="5"/>
    <x v="35"/>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x v="5"/>
    <x v="35"/>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x v="5"/>
    <x v="35"/>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x v="5"/>
    <x v="35"/>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x v="1"/>
    <x v="11"/>
    <x v="26"/>
    <x v="5"/>
    <x v="35"/>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x v="5"/>
    <x v="35"/>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x v="5"/>
    <x v="35"/>
    <s v="S"/>
    <s v="45 - RECONSTRUCCIÓN DE INFRAESTRUCTURA VIAL URBANA DEL MUNICIPIO JIMANI, PROVINCIA INDEPENDENCIA"/>
    <s v="10 - FONDO GENERAL"/>
    <n v="15034"/>
    <s v="10 - INDEPENDENCIA"/>
    <n v="28933346"/>
    <n v="0"/>
  </r>
  <r>
    <s v="2024"/>
    <x v="0"/>
    <x v="0"/>
    <x v="1"/>
    <x v="6"/>
    <s v="2 - Poder Ejecutivo"/>
    <s v="0211 - MINISTERIO DE OBRAS PÚBLICAS Y COMUNICACIONES"/>
    <s v="0001 - MINISTERIO DE OBRAS PUBLICAS Y COMUNICACIONES"/>
    <x v="1"/>
    <x v="11"/>
    <x v="26"/>
    <x v="5"/>
    <x v="35"/>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x v="5"/>
    <x v="35"/>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x v="5"/>
    <x v="35"/>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x v="5"/>
    <x v="35"/>
    <s v="S"/>
    <s v="46 - RECONSTRUCCIÓN DE LA INFRAESTRUCTURA VIAL URBANA DEL MUNICIPIO CONSTANZA, PROVINCIA LA VEGA"/>
    <s v="10 - FONDO GENERAL"/>
    <n v="15932"/>
    <s v="13 - LA VEGA"/>
    <n v="84793107"/>
    <n v="71400000"/>
  </r>
  <r>
    <s v="2024"/>
    <x v="0"/>
    <x v="0"/>
    <x v="1"/>
    <x v="6"/>
    <s v="2 - Poder Ejecutivo"/>
    <s v="0211 - MINISTERIO DE OBRAS PÚBLICAS Y COMUNICACIONES"/>
    <s v="0001 - MINISTERIO DE OBRAS PUBLICAS Y COMUNICACIONES"/>
    <x v="1"/>
    <x v="11"/>
    <x v="26"/>
    <x v="5"/>
    <x v="35"/>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x v="5"/>
    <x v="35"/>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x v="5"/>
    <x v="35"/>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x v="5"/>
    <x v="35"/>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s v="0001 - MINISTERIO DE OBRAS PUBLICAS Y COMUNICACIONES"/>
    <x v="1"/>
    <x v="11"/>
    <x v="26"/>
    <x v="5"/>
    <x v="35"/>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x v="1"/>
    <x v="11"/>
    <x v="26"/>
    <x v="5"/>
    <x v="35"/>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x v="5"/>
    <x v="35"/>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x v="5"/>
    <x v="35"/>
    <s v="S"/>
    <s v="48 - CONSTRUCCIÓN DEL CAMINO VECINAL LA CEIBA-CHIRINO, MUNICIPIO MONTE PLATA, PROVINCIA MONTE PLATA"/>
    <s v="10 - FONDO GENERAL"/>
    <n v="16126"/>
    <s v="29 - MONTE PLATA"/>
    <n v="87879417"/>
    <n v="4393971"/>
  </r>
  <r>
    <s v="2024"/>
    <x v="0"/>
    <x v="0"/>
    <x v="1"/>
    <x v="6"/>
    <s v="2 - Poder Ejecutivo"/>
    <s v="0211 - MINISTERIO DE OBRAS PÚBLICAS Y COMUNICACIONES"/>
    <s v="0001 - MINISTERIO DE OBRAS PUBLICAS Y COMUNICACIONES"/>
    <x v="1"/>
    <x v="11"/>
    <x v="26"/>
    <x v="5"/>
    <x v="35"/>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x v="5"/>
    <x v="35"/>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x v="5"/>
    <x v="35"/>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x v="1"/>
    <x v="11"/>
    <x v="26"/>
    <x v="5"/>
    <x v="35"/>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x v="5"/>
    <x v="35"/>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x v="5"/>
    <x v="35"/>
    <s v="S"/>
    <s v="49 - RECONSTRUCCIÓN DE LA INFRAESTRUCTURA VIAL URBANA DEL MUNICIPIO DE SAN CRISTÓBAL, PROVINCIA SAN CRISTÓBAL"/>
    <s v="10 - FONDO GENERAL"/>
    <n v="15053"/>
    <s v="21 - SAN CRISTOBAL"/>
    <n v="200357621"/>
    <n v="94204888.549999982"/>
  </r>
  <r>
    <s v="2024"/>
    <x v="0"/>
    <x v="0"/>
    <x v="1"/>
    <x v="6"/>
    <s v="2 - Poder Ejecutivo"/>
    <s v="0211 - MINISTERIO DE OBRAS PÚBLICAS Y COMUNICACIONES"/>
    <s v="0001 - MINISTERIO DE OBRAS PUBLICAS Y COMUNICACIONES"/>
    <x v="1"/>
    <x v="11"/>
    <x v="26"/>
    <x v="5"/>
    <x v="35"/>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x v="5"/>
    <x v="35"/>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x v="5"/>
    <x v="35"/>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x v="5"/>
    <x v="35"/>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x v="5"/>
    <x v="35"/>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x v="5"/>
    <x v="35"/>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x v="1"/>
    <x v="11"/>
    <x v="26"/>
    <x v="5"/>
    <x v="35"/>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x v="5"/>
    <x v="35"/>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x v="5"/>
    <x v="35"/>
    <s v="S"/>
    <s v="51 - RECONSTRUCCIÓN DE LA INFRAESTRUCTURA VIAL URBANA DEL MUNICIPIO DE HIGUEY, PROVINCIA LA ALTAGRACIA"/>
    <s v="10 - FONDO GENERAL"/>
    <n v="15055"/>
    <s v="11 - LA ALTAGRACIA"/>
    <n v="55625947"/>
    <n v="5000000"/>
  </r>
  <r>
    <s v="2024"/>
    <x v="0"/>
    <x v="0"/>
    <x v="1"/>
    <x v="6"/>
    <s v="2 - Poder Ejecutivo"/>
    <s v="0211 - MINISTERIO DE OBRAS PÚBLICAS Y COMUNICACIONES"/>
    <s v="0001 - MINISTERIO DE OBRAS PUBLICAS Y COMUNICACIONES"/>
    <x v="1"/>
    <x v="11"/>
    <x v="26"/>
    <x v="5"/>
    <x v="35"/>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x v="5"/>
    <x v="35"/>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x v="5"/>
    <x v="35"/>
    <s v="S"/>
    <s v="52 - RECONSTRUCCIÓN  DE LA INFRAESTRUCTURA VIAL URBANA DEL MUNICIPIO SAN PEDRO DE MACORÍS, PROVINCIA SAN PEDRO DE MACORIS"/>
    <s v="10 - FONDO GENERAL"/>
    <n v="15056"/>
    <s v="23 - SAN PEDRO DE MACORIS"/>
    <n v="238648969"/>
    <n v="67605680.060000002"/>
  </r>
  <r>
    <s v="2024"/>
    <x v="0"/>
    <x v="0"/>
    <x v="1"/>
    <x v="6"/>
    <s v="2 - Poder Ejecutivo"/>
    <s v="0211 - MINISTERIO DE OBRAS PÚBLICAS Y COMUNICACIONES"/>
    <s v="0001 - MINISTERIO DE OBRAS PUBLICAS Y COMUNICACIONES"/>
    <x v="1"/>
    <x v="11"/>
    <x v="26"/>
    <x v="5"/>
    <x v="35"/>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x v="5"/>
    <x v="35"/>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x v="5"/>
    <x v="35"/>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x v="5"/>
    <x v="35"/>
    <s v="S"/>
    <s v="53 - RECONSTRUCCIÓN DE LA INFRAESTRUCTURA VIAL URBANA DEL MUNICIPIO DE CABRAL, PROVINCIA BARAHONA"/>
    <s v="10 - FONDO GENERAL"/>
    <n v="15057"/>
    <s v="04 - BARAHONA"/>
    <n v="14033706"/>
    <n v="0"/>
  </r>
  <r>
    <s v="2024"/>
    <x v="0"/>
    <x v="0"/>
    <x v="1"/>
    <x v="6"/>
    <s v="2 - Poder Ejecutivo"/>
    <s v="0211 - MINISTERIO DE OBRAS PÚBLICAS Y COMUNICACIONES"/>
    <s v="0001 - MINISTERIO DE OBRAS PUBLICAS Y COMUNICACIONES"/>
    <x v="1"/>
    <x v="11"/>
    <x v="26"/>
    <x v="5"/>
    <x v="35"/>
    <s v="S"/>
    <s v="53 - RECONSTRUCCIÓN DE LA INFRAESTRUCTURA VIAL URBANA DEL MUNICIPIO PERALVILLO, PROVINCIA MONTE PLATA"/>
    <s v="10 - FONDO GENERAL"/>
    <n v="15939"/>
    <s v="29 - MONTE PLATA"/>
    <n v="10414555"/>
    <n v="0"/>
  </r>
  <r>
    <s v="2024"/>
    <x v="0"/>
    <x v="0"/>
    <x v="1"/>
    <x v="6"/>
    <s v="2 - Poder Ejecutivo"/>
    <s v="0211 - MINISTERIO DE OBRAS PÚBLICAS Y COMUNICACIONES"/>
    <s v="0001 - MINISTERIO DE OBRAS PUBLICAS Y COMUNICACIONES"/>
    <x v="1"/>
    <x v="11"/>
    <x v="26"/>
    <x v="5"/>
    <x v="35"/>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x v="5"/>
    <x v="35"/>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x v="5"/>
    <x v="35"/>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x v="1"/>
    <x v="11"/>
    <x v="26"/>
    <x v="5"/>
    <x v="35"/>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x v="1"/>
    <x v="11"/>
    <x v="26"/>
    <x v="5"/>
    <x v="35"/>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s v="0001 - MINISTERIO DE OBRAS PUBLICAS Y COMUNICACIONES"/>
    <x v="1"/>
    <x v="11"/>
    <x v="26"/>
    <x v="5"/>
    <x v="35"/>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x v="5"/>
    <x v="35"/>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x v="5"/>
    <x v="35"/>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x v="1"/>
    <x v="11"/>
    <x v="26"/>
    <x v="5"/>
    <x v="35"/>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x v="5"/>
    <x v="35"/>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x v="5"/>
    <x v="35"/>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x v="5"/>
    <x v="35"/>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x v="5"/>
    <x v="35"/>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x v="1"/>
    <x v="11"/>
    <x v="26"/>
    <x v="5"/>
    <x v="35"/>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x v="1"/>
    <x v="11"/>
    <x v="26"/>
    <x v="5"/>
    <x v="35"/>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x v="5"/>
    <x v="35"/>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x v="5"/>
    <x v="35"/>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x v="5"/>
    <x v="35"/>
    <s v="S"/>
    <s v="57 - RECONSTRUCCIÓN DE LA INFRAESTRUCTURA VIAL URBANA DEL MUNICIPIO DE MOCA, PROVINCIA ESPAILLAT"/>
    <s v="10 - FONDO GENERAL"/>
    <n v="15061"/>
    <s v="09 - ESPAILLAT"/>
    <n v="41117012"/>
    <n v="0"/>
  </r>
  <r>
    <s v="2024"/>
    <x v="0"/>
    <x v="0"/>
    <x v="1"/>
    <x v="6"/>
    <s v="2 - Poder Ejecutivo"/>
    <s v="0211 - MINISTERIO DE OBRAS PÚBLICAS Y COMUNICACIONES"/>
    <s v="0001 - MINISTERIO DE OBRAS PUBLICAS Y COMUNICACIONES"/>
    <x v="1"/>
    <x v="11"/>
    <x v="26"/>
    <x v="5"/>
    <x v="35"/>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x v="5"/>
    <x v="35"/>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x v="5"/>
    <x v="35"/>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x v="5"/>
    <x v="35"/>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x v="1"/>
    <x v="11"/>
    <x v="26"/>
    <x v="5"/>
    <x v="35"/>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x v="5"/>
    <x v="35"/>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x v="5"/>
    <x v="35"/>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x v="5"/>
    <x v="35"/>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x v="1"/>
    <x v="11"/>
    <x v="26"/>
    <x v="5"/>
    <x v="35"/>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x v="5"/>
    <x v="35"/>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x v="5"/>
    <x v="35"/>
    <s v="S"/>
    <s v="60 - RECONSTRUCCIÓN CAMINO VECINAL LOS FRANCESES, AFECTADO POR EL HURACAN FIONA, MUNICIPIO MICHES, PROVINCIA EL SEIBO"/>
    <s v="10 - FONDO GENERAL"/>
    <n v="16259"/>
    <s v="08 - EL SEIBO"/>
    <n v="43469467"/>
    <n v="0"/>
  </r>
  <r>
    <s v="2024"/>
    <x v="0"/>
    <x v="0"/>
    <x v="1"/>
    <x v="6"/>
    <s v="2 - Poder Ejecutivo"/>
    <s v="0211 - MINISTERIO DE OBRAS PÚBLICAS Y COMUNICACIONES"/>
    <s v="0001 - MINISTERIO DE OBRAS PUBLICAS Y COMUNICACIONES"/>
    <x v="1"/>
    <x v="11"/>
    <x v="26"/>
    <x v="5"/>
    <x v="35"/>
    <s v="S"/>
    <s v="60 - RECONSTRUCCIÓN DE INFRAESTRUCTURA VIAL URBANA DEL MUNICIPIO SAN FRANCISCO DE MACORIS, PROVINCIA DUARTE"/>
    <s v="10 - FONDO GENERAL"/>
    <n v="15064"/>
    <s v="06 - DUARTE"/>
    <n v="185084239"/>
    <n v="142111754.34"/>
  </r>
  <r>
    <s v="2024"/>
    <x v="0"/>
    <x v="0"/>
    <x v="1"/>
    <x v="6"/>
    <s v="2 - Poder Ejecutivo"/>
    <s v="0211 - MINISTERIO DE OBRAS PÚBLICAS Y COMUNICACIONES"/>
    <s v="0001 - MINISTERIO DE OBRAS PUBLICAS Y COMUNICACIONES"/>
    <x v="1"/>
    <x v="11"/>
    <x v="26"/>
    <x v="5"/>
    <x v="35"/>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x v="5"/>
    <x v="35"/>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x v="5"/>
    <x v="35"/>
    <s v="S"/>
    <s v="61 - RECONSTRUCCIÓN  DE INFRAESTRUCTURA VIAL URBANA DEL MUNICIPIO DE BANÍ, PROVINCIA PERAVIA"/>
    <s v="50 - CRÉDITO INTERNO"/>
    <n v="15065"/>
    <s v="17 - PERAVIA"/>
    <n v="237198355"/>
    <n v="171511882.73999998"/>
  </r>
  <r>
    <s v="2024"/>
    <x v="0"/>
    <x v="0"/>
    <x v="1"/>
    <x v="6"/>
    <s v="2 - Poder Ejecutivo"/>
    <s v="0211 - MINISTERIO DE OBRAS PÚBLICAS Y COMUNICACIONES"/>
    <s v="0001 - MINISTERIO DE OBRAS PUBLICAS Y COMUNICACIONES"/>
    <x v="1"/>
    <x v="11"/>
    <x v="26"/>
    <x v="5"/>
    <x v="35"/>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x v="5"/>
    <x v="35"/>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x v="5"/>
    <x v="35"/>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x v="1"/>
    <x v="11"/>
    <x v="26"/>
    <x v="5"/>
    <x v="35"/>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x v="5"/>
    <x v="35"/>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x v="5"/>
    <x v="35"/>
    <s v="S"/>
    <s v="62 - RECONSTRUCCIÓN DE INFRAESTRUCTURA VIAL URBANA EN LA CIRCUNSCRIPCIÓN 1 DEL DISTRITO NACIONAL"/>
    <s v="10 - FONDO GENERAL"/>
    <n v="15066"/>
    <s v="01 - DISTRITO NACIONAL"/>
    <n v="465988908"/>
    <n v="15345920.93"/>
  </r>
  <r>
    <s v="2024"/>
    <x v="0"/>
    <x v="0"/>
    <x v="1"/>
    <x v="6"/>
    <s v="2 - Poder Ejecutivo"/>
    <s v="0211 - MINISTERIO DE OBRAS PÚBLICAS Y COMUNICACIONES"/>
    <s v="0001 - MINISTERIO DE OBRAS PUBLICAS Y COMUNICACIONES"/>
    <x v="1"/>
    <x v="11"/>
    <x v="26"/>
    <x v="5"/>
    <x v="35"/>
    <s v="S"/>
    <s v="62 - RECONSTRUCCIÓN DE LA INFRAESTRUCTURA VIAL URBANA DEL MUNICIPIO VILLA ALTAGRACIA, PROVINCIA SAN CRISTÓBAL"/>
    <s v="10 - FONDO GENERAL"/>
    <n v="15948"/>
    <s v="21 - SAN CRISTOBAL"/>
    <n v="360460172"/>
    <n v="152000000"/>
  </r>
  <r>
    <s v="2024"/>
    <x v="0"/>
    <x v="0"/>
    <x v="1"/>
    <x v="6"/>
    <s v="2 - Poder Ejecutivo"/>
    <s v="0211 - MINISTERIO DE OBRAS PÚBLICAS Y COMUNICACIONES"/>
    <s v="0001 - MINISTERIO DE OBRAS PUBLICAS Y COMUNICACIONES"/>
    <x v="1"/>
    <x v="11"/>
    <x v="26"/>
    <x v="5"/>
    <x v="35"/>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x v="5"/>
    <x v="35"/>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x v="5"/>
    <x v="35"/>
    <s v="S"/>
    <s v="63 - RECONSTRUCCIÓN DE LA INFRAESTRUCTURA VIAL URBANA DEL MUNICIPIO DE LA ROMANA, PROVINCIA LA ROMANA"/>
    <s v="10 - FONDO GENERAL"/>
    <n v="15067"/>
    <s v="12 - LA ROMANA"/>
    <n v="58759197"/>
    <n v="0"/>
  </r>
  <r>
    <s v="2024"/>
    <x v="0"/>
    <x v="0"/>
    <x v="1"/>
    <x v="6"/>
    <s v="2 - Poder Ejecutivo"/>
    <s v="0211 - MINISTERIO DE OBRAS PÚBLICAS Y COMUNICACIONES"/>
    <s v="0001 - MINISTERIO DE OBRAS PUBLICAS Y COMUNICACIONES"/>
    <x v="1"/>
    <x v="11"/>
    <x v="26"/>
    <x v="5"/>
    <x v="35"/>
    <s v="S"/>
    <s v="63 - RECONSTRUCCIÓN DEL CAMINO VECINAL RINCÓN DE MOLINILLO?LAS GARZAS, AFECTADO POR EL HURACÁN FIONA, MUNICIPIO NAGUA, PROVINCIA MARÍA TRINIDAD SÁNCHEZ"/>
    <s v="10 - FONDO GENERAL"/>
    <n v="16269"/>
    <s v="14 - MARIA TRINIDAD SANCHEZ"/>
    <n v="35611396"/>
    <n v="0"/>
  </r>
  <r>
    <s v="2024"/>
    <x v="0"/>
    <x v="0"/>
    <x v="1"/>
    <x v="6"/>
    <s v="2 - Poder Ejecutivo"/>
    <s v="0211 - MINISTERIO DE OBRAS PÚBLICAS Y COMUNICACIONES"/>
    <s v="0001 - MINISTERIO DE OBRAS PUBLICAS Y COMUNICACIONES"/>
    <x v="1"/>
    <x v="11"/>
    <x v="26"/>
    <x v="5"/>
    <x v="35"/>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x v="5"/>
    <x v="35"/>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x v="1"/>
    <x v="11"/>
    <x v="26"/>
    <x v="5"/>
    <x v="35"/>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x v="1"/>
    <x v="11"/>
    <x v="26"/>
    <x v="5"/>
    <x v="35"/>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x v="5"/>
    <x v="35"/>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x v="5"/>
    <x v="35"/>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x v="5"/>
    <x v="35"/>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x v="1"/>
    <x v="11"/>
    <x v="26"/>
    <x v="5"/>
    <x v="35"/>
    <s v="S"/>
    <s v="65 - RECONSTRUCCIÓN DE LA INFRAESTRUCTURA VIAL URBANA DEL MUNICIPIO VILLA HERMOSA, PROVINCIA LA ROMANA"/>
    <s v="10 - FONDO GENERAL"/>
    <n v="16082"/>
    <s v="12 - LA ROMANA"/>
    <n v="14086600"/>
    <n v="0"/>
  </r>
  <r>
    <s v="2024"/>
    <x v="0"/>
    <x v="0"/>
    <x v="1"/>
    <x v="6"/>
    <s v="2 - Poder Ejecutivo"/>
    <s v="0211 - MINISTERIO DE OBRAS PÚBLICAS Y COMUNICACIONES"/>
    <s v="0001 - MINISTERIO DE OBRAS PUBLICAS Y COMUNICACIONES"/>
    <x v="1"/>
    <x v="11"/>
    <x v="26"/>
    <x v="5"/>
    <x v="35"/>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x v="5"/>
    <x v="35"/>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x v="5"/>
    <x v="35"/>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x v="1"/>
    <x v="11"/>
    <x v="26"/>
    <x v="5"/>
    <x v="35"/>
    <s v="S"/>
    <s v="66 - RECONSTRUCCIÓN DE LA INFRAESTRUCTURA VIAL URBANA DEL MUNICIPIO SAN RAFAEL DE YUMA, PROVINCIA LA ALTAGRACIA"/>
    <s v="10 - FONDO GENERAL"/>
    <n v="16083"/>
    <s v="11 - LA ALTAGRACIA"/>
    <n v="22978432"/>
    <n v="13640616.640000001"/>
  </r>
  <r>
    <s v="2024"/>
    <x v="0"/>
    <x v="0"/>
    <x v="1"/>
    <x v="6"/>
    <s v="2 - Poder Ejecutivo"/>
    <s v="0211 - MINISTERIO DE OBRAS PÚBLICAS Y COMUNICACIONES"/>
    <s v="0001 - MINISTERIO DE OBRAS PUBLICAS Y COMUNICACIONES"/>
    <x v="1"/>
    <x v="11"/>
    <x v="26"/>
    <x v="5"/>
    <x v="35"/>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x v="5"/>
    <x v="35"/>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x v="5"/>
    <x v="35"/>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x v="5"/>
    <x v="35"/>
    <s v="S"/>
    <s v="67 - RECONSTRUCCIÓN DE INFRAESTRUCTURA VIAL URBANA DEL MUNICIPIO AZUA DE COMPOSTELA, PROVINCIA AZUA"/>
    <s v="10 - FONDO GENERAL"/>
    <n v="15071"/>
    <s v="02 - AZUA"/>
    <n v="61020270"/>
    <n v="0"/>
  </r>
  <r>
    <s v="2024"/>
    <x v="0"/>
    <x v="0"/>
    <x v="1"/>
    <x v="6"/>
    <s v="2 - Poder Ejecutivo"/>
    <s v="0211 - MINISTERIO DE OBRAS PÚBLICAS Y COMUNICACIONES"/>
    <s v="0001 - MINISTERIO DE OBRAS PUBLICAS Y COMUNICACIONES"/>
    <x v="1"/>
    <x v="11"/>
    <x v="26"/>
    <x v="5"/>
    <x v="35"/>
    <s v="S"/>
    <s v="67 - RECONSTRUCCIÓN DE LA INFRAESTRUCTURA VIAL URBANA DEL MUNICIPIO EL SEIBO, PROVINCIA EL SEIBO"/>
    <s v="50 - CRÉDITO INTERNO"/>
    <n v="16084"/>
    <s v="08 - EL SEIBO"/>
    <n v="146018406"/>
    <n v="85645049.549999997"/>
  </r>
  <r>
    <s v="2024"/>
    <x v="0"/>
    <x v="0"/>
    <x v="1"/>
    <x v="6"/>
    <s v="2 - Poder Ejecutivo"/>
    <s v="0211 - MINISTERIO DE OBRAS PÚBLICAS Y COMUNICACIONES"/>
    <s v="0001 - MINISTERIO DE OBRAS PUBLICAS Y COMUNICACIONES"/>
    <x v="1"/>
    <x v="11"/>
    <x v="26"/>
    <x v="5"/>
    <x v="35"/>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x v="5"/>
    <x v="35"/>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x v="5"/>
    <x v="35"/>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x v="5"/>
    <x v="35"/>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x v="5"/>
    <x v="35"/>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x v="5"/>
    <x v="35"/>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x v="5"/>
    <x v="35"/>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x v="5"/>
    <x v="35"/>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x v="5"/>
    <x v="35"/>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x v="5"/>
    <x v="35"/>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x v="5"/>
    <x v="35"/>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x v="5"/>
    <x v="35"/>
    <s v="S"/>
    <s v="70 - RECONSTRUCCIÓN DE LA INFRAESTRUCTURA VIAL URBANA DEL MUNICIPIO CAYETANO GERMOSEN, PROVINCIA ESPAILLAT"/>
    <s v="10 - FONDO GENERAL"/>
    <n v="15310"/>
    <s v="09 - ESPAILLAT"/>
    <n v="11340783"/>
    <n v="0"/>
  </r>
  <r>
    <s v="2024"/>
    <x v="0"/>
    <x v="0"/>
    <x v="1"/>
    <x v="6"/>
    <s v="2 - Poder Ejecutivo"/>
    <s v="0211 - MINISTERIO DE OBRAS PÚBLICAS Y COMUNICACIONES"/>
    <s v="0001 - MINISTERIO DE OBRAS PUBLICAS Y COMUNICACIONES"/>
    <x v="1"/>
    <x v="11"/>
    <x v="26"/>
    <x v="5"/>
    <x v="35"/>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x v="5"/>
    <x v="35"/>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x v="5"/>
    <x v="35"/>
    <s v="S"/>
    <s v="71 - RECONSTRUCCIÓN DE INFRAESTRUCTURA VIAL URBANA DEL MUNICIPIO CEVICOS, PROVINCIA SÁNCHEZ RAMÍREZ."/>
    <s v="10 - FONDO GENERAL"/>
    <n v="16088"/>
    <s v="24 - SANCHEZ RAMIREZ"/>
    <n v="23848438"/>
    <n v="1124651.23"/>
  </r>
  <r>
    <s v="2024"/>
    <x v="0"/>
    <x v="0"/>
    <x v="1"/>
    <x v="6"/>
    <s v="2 - Poder Ejecutivo"/>
    <s v="0211 - MINISTERIO DE OBRAS PÚBLICAS Y COMUNICACIONES"/>
    <s v="0001 - MINISTERIO DE OBRAS PUBLICAS Y COMUNICACIONES"/>
    <x v="1"/>
    <x v="11"/>
    <x v="26"/>
    <x v="5"/>
    <x v="35"/>
    <s v="S"/>
    <s v="71 - RECONSTRUCCIÓN DE LA INFRAESTRUCTURA VIAL URBANA DEL MUNICIPIO BOHECHIO, PROVINCIA SAN JUAN"/>
    <s v="10 - FONDO GENERAL"/>
    <n v="15311"/>
    <s v="22 - SAN JUAN"/>
    <n v="11565798"/>
    <n v="2890190.43"/>
  </r>
  <r>
    <s v="2024"/>
    <x v="0"/>
    <x v="0"/>
    <x v="1"/>
    <x v="6"/>
    <s v="2 - Poder Ejecutivo"/>
    <s v="0211 - MINISTERIO DE OBRAS PÚBLICAS Y COMUNICACIONES"/>
    <s v="0001 - MINISTERIO DE OBRAS PUBLICAS Y COMUNICACIONES"/>
    <x v="1"/>
    <x v="11"/>
    <x v="26"/>
    <x v="5"/>
    <x v="35"/>
    <s v="S"/>
    <s v="71 - RECONSTRUCCIÓN PUENTE SOBRE EL ARROYO FORTUNATO, AFECTADO POR EL HURACAN FIONA, MUNICIPIO MICHES, PROVINCIA EL SEIBO."/>
    <s v="10 - FONDO GENERAL"/>
    <n v="16263"/>
    <s v="08 - EL SEIBO"/>
    <n v="25025236"/>
    <n v="0"/>
  </r>
  <r>
    <s v="2024"/>
    <x v="0"/>
    <x v="0"/>
    <x v="1"/>
    <x v="6"/>
    <s v="2 - Poder Ejecutivo"/>
    <s v="0211 - MINISTERIO DE OBRAS PÚBLICAS Y COMUNICACIONES"/>
    <s v="0001 - MINISTERIO DE OBRAS PUBLICAS Y COMUNICACIONES"/>
    <x v="1"/>
    <x v="11"/>
    <x v="26"/>
    <x v="5"/>
    <x v="35"/>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x v="5"/>
    <x v="35"/>
    <s v="S"/>
    <s v="72 - RECONSTRUCCIÓN DE LA INFRAESTRUCTURA VIAL URBANA DEL MUNICIPIO SANTO DOMINGO NORTE, PROVINCIA SANTO DOMINGO"/>
    <s v="10 - FONDO GENERAL"/>
    <n v="15312"/>
    <s v="32 - SANTO DOMINGO"/>
    <n v="1131458054"/>
    <n v="912450895.23000014"/>
  </r>
  <r>
    <s v="2024"/>
    <x v="0"/>
    <x v="0"/>
    <x v="1"/>
    <x v="6"/>
    <s v="2 - Poder Ejecutivo"/>
    <s v="0211 - MINISTERIO DE OBRAS PÚBLICAS Y COMUNICACIONES"/>
    <s v="0001 - MINISTERIO DE OBRAS PUBLICAS Y COMUNICACIONES"/>
    <x v="1"/>
    <x v="11"/>
    <x v="26"/>
    <x v="5"/>
    <x v="35"/>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x v="5"/>
    <x v="35"/>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x v="5"/>
    <x v="35"/>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x v="5"/>
    <x v="35"/>
    <s v="S"/>
    <s v="73 - RECONSTRUCCIÓN CARRETERA HACIENDA ESTRELLA- CRUCE PAJON HASTA MONTE PLATA, PROVINCIA MONTE PLATA"/>
    <s v="10 - FONDO GENERAL"/>
    <n v="16124"/>
    <s v="29 - MONTE PLATA"/>
    <n v="103869279"/>
    <n v="102057901.75999999"/>
  </r>
  <r>
    <s v="2024"/>
    <x v="0"/>
    <x v="0"/>
    <x v="1"/>
    <x v="6"/>
    <s v="2 - Poder Ejecutivo"/>
    <s v="0211 - MINISTERIO DE OBRAS PÚBLICAS Y COMUNICACIONES"/>
    <s v="0001 - MINISTERIO DE OBRAS PUBLICAS Y COMUNICACIONES"/>
    <x v="1"/>
    <x v="11"/>
    <x v="26"/>
    <x v="5"/>
    <x v="35"/>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x v="5"/>
    <x v="35"/>
    <s v="S"/>
    <s v="73 - RECONSTRUCCIÓN DE LA INFRAESTRUCTURA VIAL URBANA DEL MUNICIPIO SAN IGNACIO DE SABANETA, PROVINCIA SANTIAGO RODRÍGUEZ"/>
    <s v="10 - FONDO GENERAL"/>
    <n v="15313"/>
    <s v="26 - SANTIAGO RODRIGUEZ"/>
    <n v="12375854"/>
    <n v="0"/>
  </r>
  <r>
    <s v="2024"/>
    <x v="0"/>
    <x v="0"/>
    <x v="1"/>
    <x v="6"/>
    <s v="2 - Poder Ejecutivo"/>
    <s v="0211 - MINISTERIO DE OBRAS PÚBLICAS Y COMUNICACIONES"/>
    <s v="0001 - MINISTERIO DE OBRAS PUBLICAS Y COMUNICACIONES"/>
    <x v="1"/>
    <x v="11"/>
    <x v="26"/>
    <x v="5"/>
    <x v="35"/>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x v="5"/>
    <x v="35"/>
    <s v="S"/>
    <s v="74 - RECONSTRUCCIÓN DE LA INFRAESTRUCTURA VIAL URBANA DEL MUNICIPIO GUAYACANES, PROVINCIA SAN PEDRO DE MACORÍS."/>
    <s v="10 - FONDO GENERAL"/>
    <n v="15314"/>
    <s v="23 - SAN PEDRO DE MACORIS"/>
    <n v="51015148"/>
    <n v="0"/>
  </r>
  <r>
    <s v="2024"/>
    <x v="0"/>
    <x v="0"/>
    <x v="1"/>
    <x v="6"/>
    <s v="2 - Poder Ejecutivo"/>
    <s v="0211 - MINISTERIO DE OBRAS PÚBLICAS Y COMUNICACIONES"/>
    <s v="0001 - MINISTERIO DE OBRAS PUBLICAS Y COMUNICACIONES"/>
    <x v="1"/>
    <x v="11"/>
    <x v="26"/>
    <x v="5"/>
    <x v="35"/>
    <s v="S"/>
    <s v="74 - RECONSTRUCCIÓN DE LA INFRAESTRUCTURA VIAL URBANA DEL MUNICIPIO TAMAYO, PROVINCIA BAHORUCO"/>
    <s v="10 - FONDO GENERAL"/>
    <n v="16091"/>
    <s v="03 - BAHORUCO"/>
    <n v="34127354"/>
    <n v="0"/>
  </r>
  <r>
    <s v="2024"/>
    <x v="0"/>
    <x v="0"/>
    <x v="1"/>
    <x v="6"/>
    <s v="2 - Poder Ejecutivo"/>
    <s v="0211 - MINISTERIO DE OBRAS PÚBLICAS Y COMUNICACIONES"/>
    <s v="0001 - MINISTERIO DE OBRAS PUBLICAS Y COMUNICACIONES"/>
    <x v="1"/>
    <x v="11"/>
    <x v="26"/>
    <x v="5"/>
    <x v="35"/>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x v="5"/>
    <x v="35"/>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x v="5"/>
    <x v="35"/>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x v="5"/>
    <x v="35"/>
    <s v="S"/>
    <s v="75 - RECONSTRUCCIÓN DE LA INFRAESTRUCTURA VIAL URBANA DEL MUNICIPIO LOS RIOS, PROVINCIA BAHORUCO"/>
    <s v="10 - FONDO GENERAL"/>
    <n v="16092"/>
    <s v="03 - BAHORUCO"/>
    <n v="11258818"/>
    <n v="6136998.96"/>
  </r>
  <r>
    <s v="2024"/>
    <x v="0"/>
    <x v="0"/>
    <x v="1"/>
    <x v="6"/>
    <s v="2 - Poder Ejecutivo"/>
    <s v="0211 - MINISTERIO DE OBRAS PÚBLICAS Y COMUNICACIONES"/>
    <s v="0001 - MINISTERIO DE OBRAS PUBLICAS Y COMUNICACIONES"/>
    <x v="1"/>
    <x v="11"/>
    <x v="26"/>
    <x v="5"/>
    <x v="35"/>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x v="5"/>
    <x v="35"/>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x v="5"/>
    <x v="35"/>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x v="5"/>
    <x v="35"/>
    <s v="S"/>
    <s v="76 - RECONSTRUCCIÓN DE LA INFRAESTRUCTURA VIAL URBANA DEL MUNICIPIO JUAN SANTIAGO, PROVINCIA DE ELIAS PIÑA"/>
    <s v="10 - FONDO GENERAL"/>
    <n v="16093"/>
    <s v="07 - ELIAS PINA"/>
    <n v="12330851"/>
    <n v="0"/>
  </r>
  <r>
    <s v="2024"/>
    <x v="0"/>
    <x v="0"/>
    <x v="1"/>
    <x v="6"/>
    <s v="2 - Poder Ejecutivo"/>
    <s v="0211 - MINISTERIO DE OBRAS PÚBLICAS Y COMUNICACIONES"/>
    <s v="0001 - MINISTERIO DE OBRAS PUBLICAS Y COMUNICACIONES"/>
    <x v="1"/>
    <x v="11"/>
    <x v="26"/>
    <x v="5"/>
    <x v="35"/>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x v="5"/>
    <x v="35"/>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x v="5"/>
    <x v="35"/>
    <s v="S"/>
    <s v="77 - RECONSTRUCCIÓN  DE LA INFRAESTRUCTURA VIAL URBANA DEL MUNICIPIO SANTIAGO DE LOS CABALLEROS, PROVINCIA SANTIAGO"/>
    <s v="50 - CRÉDITO INTERNO"/>
    <n v="15317"/>
    <s v="25 - SANTIAGO"/>
    <n v="132489142"/>
    <n v="19708725.870000001"/>
  </r>
  <r>
    <s v="2024"/>
    <x v="0"/>
    <x v="0"/>
    <x v="1"/>
    <x v="6"/>
    <s v="2 - Poder Ejecutivo"/>
    <s v="0211 - MINISTERIO DE OBRAS PÚBLICAS Y COMUNICACIONES"/>
    <s v="0001 - MINISTERIO DE OBRAS PUBLICAS Y COMUNICACIONES"/>
    <x v="1"/>
    <x v="11"/>
    <x v="26"/>
    <x v="5"/>
    <x v="35"/>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x v="5"/>
    <x v="35"/>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x v="5"/>
    <x v="35"/>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x v="5"/>
    <x v="35"/>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x v="1"/>
    <x v="11"/>
    <x v="26"/>
    <x v="5"/>
    <x v="35"/>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x v="5"/>
    <x v="35"/>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x v="1"/>
    <x v="11"/>
    <x v="26"/>
    <x v="5"/>
    <x v="35"/>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x v="5"/>
    <x v="35"/>
    <s v="S"/>
    <s v="79 - RECONSTRUCCIÓN DE LA INFRAESTRUCTURA VIAL URBANA DEL MUNICIPIO GUAYUBIN, PROVINCIA MONTE CRISTI"/>
    <s v="10 - FONDO GENERAL"/>
    <n v="16096"/>
    <s v="15 - MONTE CRISTI"/>
    <n v="105087184"/>
    <n v="0"/>
  </r>
  <r>
    <s v="2024"/>
    <x v="0"/>
    <x v="0"/>
    <x v="1"/>
    <x v="6"/>
    <s v="2 - Poder Ejecutivo"/>
    <s v="0211 - MINISTERIO DE OBRAS PÚBLICAS Y COMUNICACIONES"/>
    <s v="0001 - MINISTERIO DE OBRAS PUBLICAS Y COMUNICACIONES"/>
    <x v="1"/>
    <x v="11"/>
    <x v="26"/>
    <x v="5"/>
    <x v="35"/>
    <s v="S"/>
    <s v="79 - RECONSTRUCCIÓN DE LA INFRAESTRUCTURA VIAL URBANA DEL MUNICIPIO SANTO DOMINGO OESTE, PROVINCIA SANTO DOMINGO"/>
    <s v="10 - FONDO GENERAL"/>
    <n v="15319"/>
    <s v="32 - SANTO DOMINGO"/>
    <n v="362564567"/>
    <n v="51966461.779999994"/>
  </r>
  <r>
    <s v="2024"/>
    <x v="0"/>
    <x v="0"/>
    <x v="1"/>
    <x v="6"/>
    <s v="2 - Poder Ejecutivo"/>
    <s v="0211 - MINISTERIO DE OBRAS PÚBLICAS Y COMUNICACIONES"/>
    <s v="0001 - MINISTERIO DE OBRAS PUBLICAS Y COMUNICACIONES"/>
    <x v="1"/>
    <x v="11"/>
    <x v="26"/>
    <x v="5"/>
    <x v="35"/>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x v="5"/>
    <x v="35"/>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x v="5"/>
    <x v="35"/>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x v="1"/>
    <x v="11"/>
    <x v="26"/>
    <x v="5"/>
    <x v="35"/>
    <s v="S"/>
    <s v="80 - RECONSTRUCCIÓN DE LA INFRAESTRUCTURA VIAL URBANA DEL MUNICIPIO EUGENIO MARIA DE HOSTOS, PROVINCIA DUARTE"/>
    <s v="10 - FONDO GENERAL"/>
    <n v="16097"/>
    <s v="06 - DUARTE"/>
    <n v="42293204"/>
    <n v="0"/>
  </r>
  <r>
    <s v="2024"/>
    <x v="0"/>
    <x v="0"/>
    <x v="1"/>
    <x v="6"/>
    <s v="2 - Poder Ejecutivo"/>
    <s v="0211 - MINISTERIO DE OBRAS PÚBLICAS Y COMUNICACIONES"/>
    <s v="0001 - MINISTERIO DE OBRAS PUBLICAS Y COMUNICACIONES"/>
    <x v="1"/>
    <x v="11"/>
    <x v="26"/>
    <x v="5"/>
    <x v="35"/>
    <s v="S"/>
    <s v="81 - CONSTRUCCIÓN PUENTE BADEN TUBULAR AFECTADO POR LA VAGUADA DE ABRIL 2022 EN ARROYO TORO, MUNICIPIO BONAO, PROVINCIA MONSEÑOR NOUEL"/>
    <s v="10 - FONDO GENERAL"/>
    <n v="16293"/>
    <s v="28 - MONSENOR NOUEL"/>
    <n v="26373497"/>
    <n v="7355215"/>
  </r>
  <r>
    <s v="2024"/>
    <x v="0"/>
    <x v="0"/>
    <x v="1"/>
    <x v="6"/>
    <s v="2 - Poder Ejecutivo"/>
    <s v="0211 - MINISTERIO DE OBRAS PÚBLICAS Y COMUNICACIONES"/>
    <s v="0001 - MINISTERIO DE OBRAS PUBLICAS Y COMUNICACIONES"/>
    <x v="1"/>
    <x v="11"/>
    <x v="26"/>
    <x v="5"/>
    <x v="35"/>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x v="5"/>
    <x v="35"/>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x v="1"/>
    <x v="11"/>
    <x v="26"/>
    <x v="5"/>
    <x v="35"/>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x v="1"/>
    <x v="11"/>
    <x v="26"/>
    <x v="5"/>
    <x v="35"/>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x v="5"/>
    <x v="35"/>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x v="5"/>
    <x v="35"/>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x v="5"/>
    <x v="35"/>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x v="5"/>
    <x v="35"/>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x v="5"/>
    <x v="35"/>
    <s v="S"/>
    <s v="83 - RECONSTRUCCIÓN DE LA INFRAESTRUCTURA VIAL URBANA DEL MUNICIPIO BOCA CHICA, PROVINCIA SANTO DOMINGO"/>
    <s v="10 - FONDO GENERAL"/>
    <n v="15323"/>
    <s v="32 - SANTO DOMINGO"/>
    <n v="220296018"/>
    <n v="23433470"/>
  </r>
  <r>
    <s v="2024"/>
    <x v="0"/>
    <x v="0"/>
    <x v="1"/>
    <x v="6"/>
    <s v="2 - Poder Ejecutivo"/>
    <s v="0211 - MINISTERIO DE OBRAS PÚBLICAS Y COMUNICACIONES"/>
    <s v="0001 - MINISTERIO DE OBRAS PUBLICAS Y COMUNICACIONES"/>
    <x v="1"/>
    <x v="11"/>
    <x v="26"/>
    <x v="5"/>
    <x v="35"/>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x v="1"/>
    <x v="11"/>
    <x v="26"/>
    <x v="5"/>
    <x v="35"/>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x v="5"/>
    <x v="35"/>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x v="5"/>
    <x v="35"/>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x v="5"/>
    <x v="35"/>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x v="5"/>
    <x v="35"/>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x v="5"/>
    <x v="35"/>
    <s v="S"/>
    <s v="85 - RECONSTRUCCIÓN DE LA INFRAESTRUCTURA VIAL URBANA DEL MUNICIPIO TENARES, PROVINCIA HERMANAS MIRABAL"/>
    <s v="10 - FONDO GENERAL"/>
    <n v="15325"/>
    <s v="19 - HERMANAS MIRABAL"/>
    <n v="20926444"/>
    <n v="0"/>
  </r>
  <r>
    <s v="2024"/>
    <x v="0"/>
    <x v="0"/>
    <x v="1"/>
    <x v="6"/>
    <s v="2 - Poder Ejecutivo"/>
    <s v="0211 - MINISTERIO DE OBRAS PÚBLICAS Y COMUNICACIONES"/>
    <s v="0001 - MINISTERIO DE OBRAS PUBLICAS Y COMUNICACIONES"/>
    <x v="1"/>
    <x v="11"/>
    <x v="26"/>
    <x v="5"/>
    <x v="35"/>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x v="1"/>
    <x v="11"/>
    <x v="26"/>
    <x v="5"/>
    <x v="35"/>
    <s v="S"/>
    <s v="86 - RECONSTRUCCIÓN DE LA INFRAESTRUCTURA VIAL URBANA DEL MUNICIPIO SOSÚA, PROVINCIA PUERTO PLATA"/>
    <s v="10 - FONDO GENERAL"/>
    <n v="16103"/>
    <s v="18 - PUERTO PLATA"/>
    <n v="29747052"/>
    <n v="0"/>
  </r>
  <r>
    <s v="2024"/>
    <x v="0"/>
    <x v="0"/>
    <x v="1"/>
    <x v="6"/>
    <s v="2 - Poder Ejecutivo"/>
    <s v="0211 - MINISTERIO DE OBRAS PÚBLICAS Y COMUNICACIONES"/>
    <s v="0001 - MINISTERIO DE OBRAS PUBLICAS Y COMUNICACIONES"/>
    <x v="1"/>
    <x v="11"/>
    <x v="26"/>
    <x v="5"/>
    <x v="35"/>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x v="5"/>
    <x v="35"/>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x v="5"/>
    <x v="35"/>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x v="5"/>
    <x v="35"/>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x v="5"/>
    <x v="35"/>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x v="5"/>
    <x v="35"/>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x v="5"/>
    <x v="35"/>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x v="5"/>
    <x v="35"/>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x v="5"/>
    <x v="35"/>
    <s v="S"/>
    <s v="91 - RECONSTRUCCIÓN DE LA INFRAESTRUCTURA VIAL URBANA DEL MUNICIPIO DE NAGUA, PROVINCIA MARÍA TRINIDAD SÁNCHEZ"/>
    <s v="10 - FONDO GENERAL"/>
    <n v="15331"/>
    <s v="14 - MARIA TRINIDAD SANCHEZ"/>
    <n v="59494105"/>
    <n v="31313081.48"/>
  </r>
  <r>
    <s v="2024"/>
    <x v="0"/>
    <x v="0"/>
    <x v="1"/>
    <x v="6"/>
    <s v="2 - Poder Ejecutivo"/>
    <s v="0211 - MINISTERIO DE OBRAS PÚBLICAS Y COMUNICACIONES"/>
    <s v="0001 - MINISTERIO DE OBRAS PUBLICAS Y COMUNICACIONES"/>
    <x v="1"/>
    <x v="11"/>
    <x v="26"/>
    <x v="5"/>
    <x v="35"/>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x v="5"/>
    <x v="35"/>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x v="5"/>
    <x v="35"/>
    <s v="S"/>
    <s v="92 - RECONSTRUCCIÓN DE LA INFRAESTRUCTURA VIAL URBANA DEL MUNICIPIO DE NEYBA, PROVINCIA BAHORUCO"/>
    <s v="10 - FONDO GENERAL"/>
    <n v="15332"/>
    <s v="03 - BAHORUCO"/>
    <n v="20206394"/>
    <n v="0"/>
  </r>
  <r>
    <s v="2024"/>
    <x v="0"/>
    <x v="0"/>
    <x v="1"/>
    <x v="6"/>
    <s v="2 - Poder Ejecutivo"/>
    <s v="0211 - MINISTERIO DE OBRAS PÚBLICAS Y COMUNICACIONES"/>
    <s v="0001 - MINISTERIO DE OBRAS PUBLICAS Y COMUNICACIONES"/>
    <x v="1"/>
    <x v="11"/>
    <x v="26"/>
    <x v="5"/>
    <x v="35"/>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x v="5"/>
    <x v="35"/>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x v="5"/>
    <x v="35"/>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x v="5"/>
    <x v="35"/>
    <s v="S"/>
    <s v="94 - RECONSTRUCCIÓN DE LA INFRAESTRUCTURA VIAL URBANA DEL MUNICIPIO DE COMENDADOR, PROVINCIA ELIAS PIÑA"/>
    <s v="10 - FONDO GENERAL"/>
    <n v="15334"/>
    <s v="07 - ELIAS PINA"/>
    <n v="25966791"/>
    <n v="0"/>
  </r>
  <r>
    <s v="2024"/>
    <x v="0"/>
    <x v="0"/>
    <x v="1"/>
    <x v="6"/>
    <s v="2 - Poder Ejecutivo"/>
    <s v="0211 - MINISTERIO DE OBRAS PÚBLICAS Y COMUNICACIONES"/>
    <s v="0001 - MINISTERIO DE OBRAS PUBLICAS Y COMUNICACIONES"/>
    <x v="1"/>
    <x v="11"/>
    <x v="26"/>
    <x v="5"/>
    <x v="35"/>
    <s v="S"/>
    <s v="94 - RECONSTRUCCIÓN DE TRAMO VIAL EN  LOS COQUITOS, MUNICIPIO MONTE PLATA, PROVINCIA MONTE PLATA"/>
    <s v="10 - FONDO GENERAL"/>
    <n v="16125"/>
    <s v="29 - MONTE PLATA"/>
    <n v="5901674"/>
    <n v="0"/>
  </r>
  <r>
    <s v="2024"/>
    <x v="0"/>
    <x v="0"/>
    <x v="1"/>
    <x v="6"/>
    <s v="2 - Poder Ejecutivo"/>
    <s v="0211 - MINISTERIO DE OBRAS PÚBLICAS Y COMUNICACIONES"/>
    <s v="0001 - MINISTERIO DE OBRAS PUBLICAS Y COMUNICACIONES"/>
    <x v="1"/>
    <x v="11"/>
    <x v="26"/>
    <x v="5"/>
    <x v="35"/>
    <s v="S"/>
    <s v="95 - RECONSTRUCCIÓN DE LA INFRAESTRUCTURA VIAL URBANA DEL MUNICIPIO JARABACOA, PROVINCIA LA VEGA"/>
    <s v="10 - FONDO GENERAL"/>
    <n v="15335"/>
    <s v="13 - LA VEGA"/>
    <n v="49512414"/>
    <n v="20182717.620000001"/>
  </r>
  <r>
    <s v="2024"/>
    <x v="0"/>
    <x v="0"/>
    <x v="1"/>
    <x v="6"/>
    <s v="2 - Poder Ejecutivo"/>
    <s v="0211 - MINISTERIO DE OBRAS PÚBLICAS Y COMUNICACIONES"/>
    <s v="0001 - MINISTERIO DE OBRAS PUBLICAS Y COMUNICACIONES"/>
    <x v="1"/>
    <x v="11"/>
    <x v="26"/>
    <x v="5"/>
    <x v="35"/>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x v="5"/>
    <x v="35"/>
    <s v="S"/>
    <s v="96 - RECONSTRUCCIÓN DE LA INFRAESTRUCTURA VIAL URBANA DEL MUNICIPIO DE LAS TERRENAS, PROVINCIA SAMANÁ"/>
    <s v="10 - FONDO GENERAL"/>
    <n v="16163"/>
    <s v="20 - SAMANA"/>
    <n v="11491649"/>
    <n v="0"/>
  </r>
  <r>
    <s v="2024"/>
    <x v="0"/>
    <x v="0"/>
    <x v="1"/>
    <x v="6"/>
    <s v="2 - Poder Ejecutivo"/>
    <s v="0211 - MINISTERIO DE OBRAS PÚBLICAS Y COMUNICACIONES"/>
    <s v="0001 - MINISTERIO DE OBRAS PUBLICAS Y COMUNICACIONES"/>
    <x v="1"/>
    <x v="11"/>
    <x v="26"/>
    <x v="5"/>
    <x v="35"/>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x v="5"/>
    <x v="35"/>
    <s v="S"/>
    <s v="97 - RECONSTRUCCIÓN DE LA INFRAESTRUCTURA VIAL URBANA DEL MUNICIPIO EL FACTOR, PROVINCIA MARÍA TRINIDAD SÁNCHEZ"/>
    <s v="10 - FONDO GENERAL"/>
    <n v="16162"/>
    <s v="14 - MARIA TRINIDAD SANCHEZ"/>
    <n v="33617319"/>
    <n v="10000000"/>
  </r>
  <r>
    <s v="2024"/>
    <x v="0"/>
    <x v="0"/>
    <x v="1"/>
    <x v="6"/>
    <s v="2 - Poder Ejecutivo"/>
    <s v="0211 - MINISTERIO DE OBRAS PÚBLICAS Y COMUNICACIONES"/>
    <s v="0001 - MINISTERIO DE OBRAS PUBLICAS Y COMUNICACIONES"/>
    <x v="1"/>
    <x v="11"/>
    <x v="26"/>
    <x v="5"/>
    <x v="35"/>
    <s v="S"/>
    <s v="97 - RECONSTRUCCIÓN DE LA INFRAESTRUCTURA VIAL URBANA DEL MUNICIPIO PADRE LAS CASAS, PROVINCIA AZUA"/>
    <s v="10 - FONDO GENERAL"/>
    <n v="15337"/>
    <s v="02 - AZUA"/>
    <n v="65183783"/>
    <n v="9979576.370000001"/>
  </r>
  <r>
    <s v="2024"/>
    <x v="0"/>
    <x v="0"/>
    <x v="1"/>
    <x v="6"/>
    <s v="2 - Poder Ejecutivo"/>
    <s v="0211 - MINISTERIO DE OBRAS PÚBLICAS Y COMUNICACIONES"/>
    <s v="0001 - MINISTERIO DE OBRAS PUBLICAS Y COMUNICACIONES"/>
    <x v="1"/>
    <x v="11"/>
    <x v="26"/>
    <x v="5"/>
    <x v="35"/>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x v="5"/>
    <x v="35"/>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x v="5"/>
    <x v="35"/>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x v="5"/>
    <x v="35"/>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x v="5"/>
    <x v="35"/>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x v="5"/>
    <x v="35"/>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x v="5"/>
    <x v="35"/>
    <s v="S"/>
    <s v="90 - RECONSTRUCCIÓN  DEL CAMINO VECINAL LA GINA - CAMPECHE ABAJO - SABANA GRANDE, MUNICIPIO PIMENTEL, PROVINCIA DUARTE"/>
    <s v="10 - FONDO GENERAL"/>
    <n v="16344"/>
    <s v="06 - DUARTE"/>
    <n v="0"/>
    <n v="9150124.9700000007"/>
  </r>
  <r>
    <s v="2024"/>
    <x v="0"/>
    <x v="0"/>
    <x v="1"/>
    <x v="6"/>
    <s v="2 - Poder Ejecutivo"/>
    <s v="0211 - MINISTERIO DE OBRAS PÚBLICAS Y COMUNICACIONES"/>
    <s v="0001 - MINISTERIO DE OBRAS PUBLICAS Y COMUNICACIONES"/>
    <x v="1"/>
    <x v="11"/>
    <x v="26"/>
    <x v="5"/>
    <x v="35"/>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x v="5"/>
    <x v="35"/>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x v="5"/>
    <x v="35"/>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x v="5"/>
    <x v="35"/>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x v="1"/>
    <x v="11"/>
    <x v="26"/>
    <x v="5"/>
    <x v="35"/>
    <s v="S"/>
    <s v="93 - CONSTRUCCIÓN DE MURO DE HORMIGÓN ARMADO EN TRAMO DEL PASO A DESNIVEL DE LA AVENIDA LAS CARRERAS ESQUINA 30 DE MARZO, SANTIAGO DE LOS CABALLEROS, PROVINCIA SANTIAGO"/>
    <s v="10 - FONDO GENERAL"/>
    <n v="16376"/>
    <s v="25 - SANTIAGO"/>
    <n v="0"/>
    <n v="0"/>
  </r>
  <r>
    <s v="2024"/>
    <x v="0"/>
    <x v="0"/>
    <x v="1"/>
    <x v="6"/>
    <s v="2 - Poder Ejecutivo"/>
    <s v="0211 - MINISTERIO DE OBRAS PÚBLICAS Y COMUNICACIONES"/>
    <s v="0001 - MINISTERIO DE OBRAS PUBLICAS Y COMUNICACIONES"/>
    <x v="1"/>
    <x v="11"/>
    <x v="26"/>
    <x v="5"/>
    <x v="35"/>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x v="5"/>
    <x v="35"/>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x v="5"/>
    <x v="35"/>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x v="5"/>
    <x v="35"/>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x v="5"/>
    <x v="35"/>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x v="5"/>
    <x v="35"/>
    <s v="S"/>
    <s v="12 - CONSTRUCCIÃ?N VIADUCTO Y DISTRIBUIDOR VIAL EN LA AV. REPÃ?BLICA DE COLOMBIA CON AV. CORONEL JUAN MARÃA LORA Y AV. PÃ?REZ RICART, DISTRITO NACIONAL"/>
    <s v="10 - FONDO GENERAL"/>
    <n v="16372"/>
    <s v="01 - DISTRITO NACIONAL"/>
    <n v="0"/>
    <n v="0"/>
  </r>
  <r>
    <s v="2024"/>
    <x v="0"/>
    <x v="0"/>
    <x v="1"/>
    <x v="6"/>
    <s v="2 - Poder Ejecutivo"/>
    <s v="0211 - MINISTERIO DE OBRAS PÚBLICAS Y COMUNICACIONES"/>
    <s v="0001 - MINISTERIO DE OBRAS PUBLICAS Y COMUNICACIONES"/>
    <x v="1"/>
    <x v="11"/>
    <x v="26"/>
    <x v="5"/>
    <x v="35"/>
    <s v="S"/>
    <s v="11 - REHABILITACIÓN PUENTE METALICO NISIBON,PROVINCIA LA ALTAGRACIA"/>
    <s v="20 - FONDOS CON DESTINO ESPECÍFICO"/>
    <n v="14304"/>
    <s v="11 - LA ALTAGRACIA"/>
    <n v="0"/>
    <n v="0"/>
  </r>
  <r>
    <s v="2024"/>
    <x v="0"/>
    <x v="0"/>
    <x v="1"/>
    <x v="6"/>
    <s v="2 - Poder Ejecutivo"/>
    <s v="0211 - MINISTERIO DE OBRAS PÚBLICAS Y COMUNICACIONES"/>
    <s v="0001 - MINISTERIO DE OBRAS PUBLICAS Y COMUNICACIONES"/>
    <x v="1"/>
    <x v="11"/>
    <x v="26"/>
    <x v="5"/>
    <x v="35"/>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x v="5"/>
    <x v="35"/>
    <s v="S"/>
    <s v="94 - RECONSTRUCCIÓN DE LA CARRETERA VILLA JARAGUA - LAS CAÑITAS, MUNICIPIO VILLA JARAGUA, PROVINCIA BAHORUCO"/>
    <s v="20 - FONDOS CON DESTINO ESPECÍFICO"/>
    <n v="16417"/>
    <s v="03 - BAHORUCO"/>
    <n v="0"/>
    <n v="0"/>
  </r>
  <r>
    <s v="2024"/>
    <x v="0"/>
    <x v="0"/>
    <x v="1"/>
    <x v="6"/>
    <s v="2 - Poder Ejecutivo"/>
    <s v="0211 - MINISTERIO DE OBRAS PÚBLICAS Y COMUNICACIONES"/>
    <s v="0001 - MINISTERIO DE OBRAS PUBLICAS Y COMUNICACIONES"/>
    <x v="1"/>
    <x v="11"/>
    <x v="26"/>
    <x v="5"/>
    <x v="35"/>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x v="5"/>
    <x v="35"/>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x v="5"/>
    <x v="35"/>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x v="1"/>
    <x v="11"/>
    <x v="56"/>
    <x v="5"/>
    <x v="35"/>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6"/>
    <x v="5"/>
    <x v="35"/>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7"/>
    <x v="5"/>
    <x v="35"/>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7"/>
    <x v="5"/>
    <x v="35"/>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7"/>
    <x v="5"/>
    <x v="35"/>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0"/>
    <x v="5"/>
    <x v="35"/>
    <s v="S"/>
    <s v="01 - RECUPERACIÓN DE LA COBERTURA VEGETAL EN CUENCAS HIDROGRÁFICAS DE LA REPÚBLICA DOMINICANA - MOPC."/>
    <s v="60 - CREDITO EXTERNO"/>
    <n v="13928"/>
    <s v="02 - AZUA"/>
    <n v="0"/>
    <n v="146896390.86000001"/>
  </r>
  <r>
    <s v="2024"/>
    <x v="0"/>
    <x v="0"/>
    <x v="1"/>
    <x v="6"/>
    <s v="2 - Poder Ejecutivo"/>
    <s v="0211 - MINISTERIO DE OBRAS PÚBLICAS Y COMUNICACIONES"/>
    <s v="0001 - MINISTERIO DE OBRAS PUBLICAS Y COMUNICACIONES"/>
    <x v="2"/>
    <x v="15"/>
    <x v="57"/>
    <x v="5"/>
    <x v="35"/>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5"/>
    <x v="103"/>
    <x v="5"/>
    <x v="35"/>
    <s v="S"/>
    <s v="36 - RECONSTRUCCIÓN DEL PUENTE AFECTADO POR LA VAGUADA DE ABRIL 2022, SOBRE EL RIO VIAJAMA, MUNICIPIO DE LAS YAYAS DE VIAJAMAS, PROVINCIA AZUA"/>
    <s v="10 - FONDO GENERAL"/>
    <n v="16214"/>
    <s v="02 - AZUA"/>
    <n v="7182588"/>
    <n v="0"/>
  </r>
  <r>
    <s v="2024"/>
    <x v="0"/>
    <x v="0"/>
    <x v="1"/>
    <x v="6"/>
    <s v="2 - Poder Ejecutivo"/>
    <s v="0211 - MINISTERIO DE OBRAS PÚBLICAS Y COMUNICACIONES"/>
    <s v="0001 - MINISTERIO DE OBRAS PUBLICAS Y COMUNICACIONES"/>
    <x v="2"/>
    <x v="15"/>
    <x v="103"/>
    <x v="5"/>
    <x v="35"/>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5"/>
    <x v="103"/>
    <x v="5"/>
    <x v="35"/>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5"/>
    <x v="103"/>
    <x v="5"/>
    <x v="35"/>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5"/>
    <x v="103"/>
    <x v="5"/>
    <x v="35"/>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x v="5"/>
    <x v="35"/>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x v="5"/>
    <x v="35"/>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x v="5"/>
    <x v="35"/>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x v="5"/>
    <x v="35"/>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x v="5"/>
    <x v="35"/>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8"/>
    <x v="5"/>
    <x v="35"/>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2"/>
    <x v="5"/>
    <x v="35"/>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2"/>
    <x v="5"/>
    <x v="35"/>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2"/>
    <x v="5"/>
    <x v="35"/>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10"/>
    <x v="42"/>
    <x v="5"/>
    <x v="35"/>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1"/>
    <x v="5"/>
    <x v="35"/>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5"/>
    <x v="5"/>
    <x v="35"/>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8"/>
    <x v="0"/>
    <x v="0"/>
    <s v="S"/>
    <s v="03 - CONSTRUCCIÓN LÍNEA 2C DEL METRO DE SANTO DOMINGO TRAMOS:  ALCARRIZOS- LUPERÓN"/>
    <s v="10 - FONDO GENERAL"/>
    <n v="14558"/>
    <s v="32 - SANTO DOMINGO"/>
    <n v="55913050"/>
    <n v="12849750"/>
  </r>
  <r>
    <s v="2024"/>
    <x v="0"/>
    <x v="0"/>
    <x v="1"/>
    <x v="6"/>
    <s v="2 - Poder Ejecutivo"/>
    <s v="0211 - MINISTERIO DE OBRAS PÚBLICAS Y COMUNICACIONES"/>
    <s v="0003 - OFICINA PARA EL REORDENAMIENTO DEL TRANSPORTE"/>
    <x v="1"/>
    <x v="11"/>
    <x v="58"/>
    <x v="0"/>
    <x v="1"/>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8"/>
    <x v="0"/>
    <x v="4"/>
    <s v="S"/>
    <s v="03 - CONSTRUCCIÓN LÍNEA 2C DEL METRO DE SANTO DOMINGO TRAMOS:  ALCARRIZOS- LUPERÓN"/>
    <s v="10 - FONDO GENERAL"/>
    <n v="14558"/>
    <s v="32 - SANTO DOMINGO"/>
    <n v="11538720"/>
    <n v="1978156.9400000004"/>
  </r>
  <r>
    <s v="2024"/>
    <x v="0"/>
    <x v="0"/>
    <x v="1"/>
    <x v="6"/>
    <s v="2 - Poder Ejecutivo"/>
    <s v="0211 - MINISTERIO DE OBRAS PÚBLICAS Y COMUNICACIONES"/>
    <s v="0003 - OFICINA PARA EL REORDENAMIENTO DEL TRANSPORTE"/>
    <x v="1"/>
    <x v="11"/>
    <x v="58"/>
    <x v="1"/>
    <x v="12"/>
    <s v="S"/>
    <s v="02 - AMPLIACIÓN DEL SERVICIO DE LA LINEA 1 DEL METRO DE SANTO DOMINGO"/>
    <s v="10 - FONDO GENERAL"/>
    <n v="14054"/>
    <s v="32 - SANTO DOMINGO"/>
    <n v="32000000"/>
    <n v="1786011.27"/>
  </r>
  <r>
    <s v="2024"/>
    <x v="0"/>
    <x v="0"/>
    <x v="1"/>
    <x v="6"/>
    <s v="2 - Poder Ejecutivo"/>
    <s v="0211 - MINISTERIO DE OBRAS PÚBLICAS Y COMUNICACIONES"/>
    <s v="0003 - OFICINA PARA EL REORDENAMIENTO DEL TRANSPORTE"/>
    <x v="1"/>
    <x v="11"/>
    <x v="58"/>
    <x v="1"/>
    <x v="12"/>
    <s v="S"/>
    <s v="02 - AMPLIACIÓN DEL SERVICIO DE LA LINEA 1 DEL METRO DE SANTO DOMINGO"/>
    <s v="60 - CREDITO EXTERNO"/>
    <n v="14054"/>
    <s v="32 - SANTO DOMINGO"/>
    <n v="134000000"/>
    <n v="0"/>
  </r>
  <r>
    <s v="2024"/>
    <x v="0"/>
    <x v="0"/>
    <x v="1"/>
    <x v="6"/>
    <s v="2 - Poder Ejecutivo"/>
    <s v="0211 - MINISTERIO DE OBRAS PÚBLICAS Y COMUNICACIONES"/>
    <s v="0003 - OFICINA PARA EL REORDENAMIENTO DEL TRANSPORTE"/>
    <x v="1"/>
    <x v="11"/>
    <x v="58"/>
    <x v="1"/>
    <x v="12"/>
    <s v="S"/>
    <s v="03 - CONSTRUCCIÓN LÍNEA 2C DEL METRO DE SANTO DOMINGO TRAMOS:  ALCARRIZOS- LUPERÓN"/>
    <s v="10 - FONDO GENERAL"/>
    <n v="14558"/>
    <s v="32 - SANTO DOMINGO"/>
    <n v="146382237"/>
    <n v="46226935.170000002"/>
  </r>
  <r>
    <s v="2024"/>
    <x v="0"/>
    <x v="0"/>
    <x v="1"/>
    <x v="6"/>
    <s v="2 - Poder Ejecutivo"/>
    <s v="0211 - MINISTERIO DE OBRAS PÚBLICAS Y COMUNICACIONES"/>
    <s v="0003 - OFICINA PARA EL REORDENAMIENTO DEL TRANSPORTE"/>
    <x v="1"/>
    <x v="11"/>
    <x v="58"/>
    <x v="1"/>
    <x v="12"/>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8"/>
    <x v="1"/>
    <x v="12"/>
    <s v="S"/>
    <s v="04 - CONSTRUCCIÓN DE LA LÍNEA 1B DEL METRO DE SANTO DOMINGO, TRAMO VILLA MELLA - PUNTA, SANTO DOMINGO NORTE"/>
    <s v="10 - FONDO GENERAL"/>
    <n v="15024"/>
    <s v="32 - SANTO DOMINGO"/>
    <n v="111900003"/>
    <n v="0"/>
  </r>
  <r>
    <s v="2024"/>
    <x v="0"/>
    <x v="0"/>
    <x v="1"/>
    <x v="6"/>
    <s v="2 - Poder Ejecutivo"/>
    <s v="0211 - MINISTERIO DE OBRAS PÚBLICAS Y COMUNICACIONES"/>
    <s v="0003 - OFICINA PARA EL REORDENAMIENTO DEL TRANSPORTE"/>
    <x v="1"/>
    <x v="11"/>
    <x v="58"/>
    <x v="5"/>
    <x v="35"/>
    <s v="N"/>
    <s v="00 - N/A"/>
    <s v="10 - FONDO GENERAL"/>
    <s v="(en blanco)"/>
    <s v="99 - MULTIPROVINCIAL"/>
    <n v="30000000"/>
    <n v="6354271.8700000001"/>
  </r>
  <r>
    <s v="2024"/>
    <x v="0"/>
    <x v="0"/>
    <x v="1"/>
    <x v="6"/>
    <s v="2 - Poder Ejecutivo"/>
    <s v="0211 - MINISTERIO DE OBRAS PÚBLICAS Y COMUNICACIONES"/>
    <s v="0003 - OFICINA PARA EL REORDENAMIENTO DEL TRANSPORTE"/>
    <x v="1"/>
    <x v="11"/>
    <x v="58"/>
    <x v="5"/>
    <x v="35"/>
    <s v="S"/>
    <s v="02 - AMPLIACIÓN DEL SERVICIO DE LA LINEA 1 DEL METRO DE SANTO DOMINGO"/>
    <s v="60 - CREDITO EXTERNO"/>
    <n v="14054"/>
    <s v="32 - SANTO DOMINGO"/>
    <n v="150000000"/>
    <n v="0"/>
  </r>
  <r>
    <s v="2024"/>
    <x v="0"/>
    <x v="0"/>
    <x v="1"/>
    <x v="6"/>
    <s v="2 - Poder Ejecutivo"/>
    <s v="0211 - MINISTERIO DE OBRAS PÚBLICAS Y COMUNICACIONES"/>
    <s v="0003 - OFICINA PARA EL REORDENAMIENTO DEL TRANSPORTE"/>
    <x v="1"/>
    <x v="11"/>
    <x v="58"/>
    <x v="5"/>
    <x v="35"/>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8"/>
    <x v="5"/>
    <x v="35"/>
    <s v="S"/>
    <s v="03 - CONSTRUCCIÓN LÍNEA 2C DEL METRO DE SANTO DOMINGO TRAMOS:  ALCARRIZOS- LUPERÓN"/>
    <s v="60 - CREDITO EXTERNO"/>
    <n v="14558"/>
    <s v="32 - SANTO DOMINGO"/>
    <n v="6697480000"/>
    <n v="0"/>
  </r>
  <r>
    <s v="2024"/>
    <x v="0"/>
    <x v="0"/>
    <x v="1"/>
    <x v="6"/>
    <s v="2 - Poder Ejecutivo"/>
    <s v="0211 - MINISTERIO DE OBRAS PÚBLICAS Y COMUNICACIONES"/>
    <s v="0003 - OFICINA PARA EL REORDENAMIENTO DEL TRANSPORTE"/>
    <x v="1"/>
    <x v="11"/>
    <x v="58"/>
    <x v="5"/>
    <x v="35"/>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8"/>
    <x v="5"/>
    <x v="35"/>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4"/>
    <x v="1"/>
    <x v="6"/>
    <s v="S"/>
    <s v="00 - N/A"/>
    <s v="10 - FONDO GENERAL"/>
    <s v="(en blanco)"/>
    <s v="17 - PERAVIA"/>
    <n v="275000"/>
    <n v="0"/>
  </r>
  <r>
    <s v="2024"/>
    <x v="0"/>
    <x v="0"/>
    <x v="1"/>
    <x v="6"/>
    <s v="2 - Poder Ejecutivo"/>
    <s v="0212 - MINISTERIO DE INDUSTRIA, COMERCIO Y MIPYMES (MICM)"/>
    <s v="0001 - MINISTERIO DE INDUSTRIA, COMERCIO y MIPYMES (MICM)"/>
    <x v="1"/>
    <x v="2"/>
    <x v="54"/>
    <x v="1"/>
    <x v="7"/>
    <s v="S"/>
    <s v="00 - N/A"/>
    <s v="10 - FONDO GENERAL"/>
    <s v="(en blanco)"/>
    <s v="17 - PERAVIA"/>
    <n v="400000"/>
    <n v="0"/>
  </r>
  <r>
    <s v="2024"/>
    <x v="0"/>
    <x v="0"/>
    <x v="1"/>
    <x v="6"/>
    <s v="2 - Poder Ejecutivo"/>
    <s v="0212 - MINISTERIO DE INDUSTRIA, COMERCIO Y MIPYMES (MICM)"/>
    <s v="0001 - MINISTERIO DE INDUSTRIA, COMERCIO y MIPYMES (MICM)"/>
    <x v="1"/>
    <x v="2"/>
    <x v="54"/>
    <x v="1"/>
    <x v="12"/>
    <s v="S"/>
    <s v="00 - N/A"/>
    <s v="70 - DONACION EXTERNA"/>
    <s v="(en blanco)"/>
    <s v="17 - PERAVIA"/>
    <n v="9640000"/>
    <n v="0"/>
  </r>
  <r>
    <s v="2024"/>
    <x v="0"/>
    <x v="0"/>
    <x v="1"/>
    <x v="6"/>
    <s v="2 - Poder Ejecutivo"/>
    <s v="0212 - MINISTERIO DE INDUSTRIA, COMERCIO Y MIPYMES (MICM)"/>
    <s v="0001 - MINISTERIO DE INDUSTRIA, COMERCIO y MIPYMES (MICM)"/>
    <x v="1"/>
    <x v="2"/>
    <x v="54"/>
    <x v="2"/>
    <x v="20"/>
    <s v="S"/>
    <s v="00 - N/A"/>
    <s v="10 - FONDO GENERAL"/>
    <s v="(en blanco)"/>
    <s v="17 - PERAVIA"/>
    <n v="200000"/>
    <n v="0"/>
  </r>
  <r>
    <s v="2024"/>
    <x v="0"/>
    <x v="0"/>
    <x v="1"/>
    <x v="6"/>
    <s v="2 - Poder Ejecutivo"/>
    <s v="0212 - MINISTERIO DE INDUSTRIA, COMERCIO Y MIPYMES (MICM)"/>
    <s v="0001 - MINISTERIO DE INDUSTRIA, COMERCIO y MIPYMES (MICM)"/>
    <x v="1"/>
    <x v="2"/>
    <x v="54"/>
    <x v="2"/>
    <x v="21"/>
    <s v="S"/>
    <s v="00 - N/A"/>
    <s v="70 - DONACION EXTERNA"/>
    <s v="(en blanco)"/>
    <s v="17 - PERAVIA"/>
    <n v="5316600"/>
    <n v="0"/>
  </r>
  <r>
    <s v="2024"/>
    <x v="0"/>
    <x v="0"/>
    <x v="1"/>
    <x v="6"/>
    <s v="2 - Poder Ejecutivo"/>
    <s v="0213 - MINISTERIO DE TURISMO"/>
    <s v="0001 - MINISTERIO DE TURISMO"/>
    <x v="1"/>
    <x v="17"/>
    <x v="64"/>
    <x v="1"/>
    <x v="12"/>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4"/>
    <x v="5"/>
    <x v="35"/>
    <s v="N"/>
    <s v="00 - N/A"/>
    <s v="60 - CREDITO EXTERNO"/>
    <s v="(en blanco)"/>
    <s v="99 - MULTIPROVINCIAL"/>
    <n v="66275000"/>
    <n v="0"/>
  </r>
  <r>
    <s v="2024"/>
    <x v="0"/>
    <x v="0"/>
    <x v="1"/>
    <x v="6"/>
    <s v="2 - Poder Ejecutivo"/>
    <s v="0213 - MINISTERIO DE TURISMO"/>
    <s v="0001 - MINISTERIO DE TURISMO"/>
    <x v="1"/>
    <x v="17"/>
    <x v="64"/>
    <x v="5"/>
    <x v="35"/>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x v="1"/>
    <x v="12"/>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x v="5"/>
    <x v="35"/>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4"/>
    <x v="5"/>
    <x v="35"/>
    <s v="S"/>
    <s v="09 - REPARACIÓN DEL ALUMBRADO PÚBLICO EN EL MALECÓN DEL MUNICIPIO DE SANTA BÁRBARA, PROVINCIA SAMANÁ"/>
    <s v="20 - FONDOS CON DESTINO ESPECÍFICO"/>
    <n v="15346"/>
    <s v="20 - SAMANA"/>
    <n v="27000000"/>
    <n v="0"/>
  </r>
  <r>
    <s v="2024"/>
    <x v="0"/>
    <x v="0"/>
    <x v="1"/>
    <x v="6"/>
    <s v="2 - Poder Ejecutivo"/>
    <s v="0213 - MINISTERIO DE TURISMO"/>
    <s v="0002 - COMITE EJECUTOR DE INFRAESTRUCTA EN ZONAS TURISTICAS (CEIZTUR)"/>
    <x v="1"/>
    <x v="11"/>
    <x v="26"/>
    <x v="1"/>
    <x v="12"/>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x v="1"/>
    <x v="12"/>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x v="1"/>
    <x v="12"/>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x v="1"/>
    <x v="12"/>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x v="1"/>
    <x v="12"/>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x v="1"/>
    <x v="12"/>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x v="1"/>
    <x v="12"/>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x v="1"/>
    <x v="12"/>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x v="1"/>
    <x v="12"/>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x v="1"/>
    <x v="12"/>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x v="1"/>
    <x v="12"/>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x v="1"/>
    <x v="12"/>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x v="5"/>
    <x v="35"/>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x v="1"/>
    <x v="11"/>
    <x v="26"/>
    <x v="5"/>
    <x v="35"/>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x v="5"/>
    <x v="35"/>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x v="5"/>
    <x v="35"/>
    <s v="S"/>
    <s v="34 - RECONSTRUCCIÓN DE INFRAESTRUCTURA VIAL DE LA ZONA URBANA DEL MUNICIPIO LAS TERRENAS, PROVINCIA SAMANÁ"/>
    <s v="20 - FONDOS CON DESTINO ESPECÍFICO"/>
    <n v="16129"/>
    <s v="20 - SAMANA"/>
    <n v="9427886"/>
    <n v="7885581.46"/>
  </r>
  <r>
    <s v="2024"/>
    <x v="0"/>
    <x v="0"/>
    <x v="1"/>
    <x v="6"/>
    <s v="2 - Poder Ejecutivo"/>
    <s v="0213 - MINISTERIO DE TURISMO"/>
    <s v="0002 - COMITE EJECUTOR DE INFRAESTRUCTA EN ZONAS TURISTICAS (CEIZTUR)"/>
    <x v="1"/>
    <x v="11"/>
    <x v="26"/>
    <x v="5"/>
    <x v="35"/>
    <s v="S"/>
    <s v="36 - RECONSTRUCCIÓN DE LA CALLE DOMINGO MAIZ Y VIA DE INTERCONEXION A LA AV. BARCELO, DISTRITO MUNICIPAL VERON PUNTA CANA, PROVINCIA LA ALTAGRACIA."/>
    <s v="20 - FONDOS CON DESTINO ESPECÍFICO"/>
    <n v="16131"/>
    <s v="11 - LA ALTAGRACIA"/>
    <n v="125617388"/>
    <n v="35215458.200000003"/>
  </r>
  <r>
    <s v="2024"/>
    <x v="0"/>
    <x v="0"/>
    <x v="1"/>
    <x v="6"/>
    <s v="2 - Poder Ejecutivo"/>
    <s v="0213 - MINISTERIO DE TURISMO"/>
    <s v="0002 - COMITE EJECUTOR DE INFRAESTRUCTA EN ZONAS TURISTICAS (CEIZTUR)"/>
    <x v="1"/>
    <x v="11"/>
    <x v="26"/>
    <x v="5"/>
    <x v="35"/>
    <s v="S"/>
    <s v="38 - RECONSTRUCCIÓN DE CALLES DE LA ZONA URBANA DE BAYAHIBE, PROVINCIA LA ALTAGRACIA"/>
    <s v="20 - FONDOS CON DESTINO ESPECÍFICO"/>
    <n v="16141"/>
    <s v="11 - LA ALTAGRACIA"/>
    <n v="42042239"/>
    <n v="15704404.300000001"/>
  </r>
  <r>
    <s v="2024"/>
    <x v="0"/>
    <x v="0"/>
    <x v="1"/>
    <x v="6"/>
    <s v="2 - Poder Ejecutivo"/>
    <s v="0213 - MINISTERIO DE TURISMO"/>
    <s v="0002 - COMITE EJECUTOR DE INFRAESTRUCTA EN ZONAS TURISTICAS (CEIZTUR)"/>
    <x v="1"/>
    <x v="11"/>
    <x v="26"/>
    <x v="5"/>
    <x v="35"/>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x v="5"/>
    <x v="35"/>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x v="5"/>
    <x v="35"/>
    <s v="S"/>
    <s v="46 - RECONSTRUCCIÓN DEL CAMINO DE ACCESO AL SALTO DE AGUAS BLANCAS, MUNICIPIO CONSTANZA, PROVINCIA LA VEGA."/>
    <s v="20 - FONDOS CON DESTINO ESPECÍFICO"/>
    <n v="16150"/>
    <s v="13 - LA VEGA"/>
    <n v="309055431"/>
    <n v="19506976.969999999"/>
  </r>
  <r>
    <s v="2024"/>
    <x v="0"/>
    <x v="0"/>
    <x v="1"/>
    <x v="6"/>
    <s v="2 - Poder Ejecutivo"/>
    <s v="0213 - MINISTERIO DE TURISMO"/>
    <s v="0002 - COMITE EJECUTOR DE INFRAESTRUCTA EN ZONAS TURISTICAS (CEIZTUR)"/>
    <x v="1"/>
    <x v="11"/>
    <x v="26"/>
    <x v="5"/>
    <x v="35"/>
    <s v="S"/>
    <s v="47 - RECONSTRUCCIÓN DE CALLES DE LA ZONA URBANA DEL DISTRITO MUNICIPAL ARROYO BARRIL, PROVINCIA SAMANÁ"/>
    <s v="20 - FONDOS CON DESTINO ESPECÍFICO"/>
    <n v="16161"/>
    <s v="20 - SAMANA"/>
    <n v="43672624"/>
    <n v="0"/>
  </r>
  <r>
    <s v="2024"/>
    <x v="0"/>
    <x v="0"/>
    <x v="1"/>
    <x v="6"/>
    <s v="2 - Poder Ejecutivo"/>
    <s v="0213 - MINISTERIO DE TURISMO"/>
    <s v="0002 - COMITE EJECUTOR DE INFRAESTRUCTA EN ZONAS TURISTICAS (CEIZTUR)"/>
    <x v="1"/>
    <x v="11"/>
    <x v="26"/>
    <x v="5"/>
    <x v="35"/>
    <s v="S"/>
    <s v="44 - RECONSTRUCCIÓN DE INFRAESTRUCTURA VIAL DEL DISTRITO MUNICIPAL VERÓN PUNTA CANA, PROVINCIA LA ALTAGRACIA."/>
    <s v="20 - FONDOS CON DESTINO ESPECÍFICO"/>
    <n v="16157"/>
    <s v="11 - LA ALTAGRACIA"/>
    <n v="0"/>
    <n v="6177242.3700000001"/>
  </r>
  <r>
    <s v="2024"/>
    <x v="0"/>
    <x v="0"/>
    <x v="1"/>
    <x v="6"/>
    <s v="2 - Poder Ejecutivo"/>
    <s v="0213 - MINISTERIO DE TURISMO"/>
    <s v="0002 - COMITE EJECUTOR DE INFRAESTRUCTA EN ZONAS TURISTICAS (CEIZTUR)"/>
    <x v="1"/>
    <x v="11"/>
    <x v="26"/>
    <x v="5"/>
    <x v="35"/>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x v="5"/>
    <x v="35"/>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x v="5"/>
    <x v="35"/>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7"/>
    <x v="64"/>
    <x v="1"/>
    <x v="12"/>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4"/>
    <x v="1"/>
    <x v="12"/>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4"/>
    <x v="1"/>
    <x v="12"/>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4"/>
    <x v="1"/>
    <x v="12"/>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4"/>
    <x v="1"/>
    <x v="12"/>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4"/>
    <x v="1"/>
    <x v="12"/>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4"/>
    <x v="1"/>
    <x v="12"/>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4"/>
    <x v="1"/>
    <x v="12"/>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x v="1"/>
    <x v="17"/>
    <x v="64"/>
    <x v="1"/>
    <x v="12"/>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4"/>
    <x v="1"/>
    <x v="12"/>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4"/>
    <x v="1"/>
    <x v="12"/>
    <s v="S"/>
    <s v="56 - CONSTRUCCIÓN DE TERMINAL DE CRUCEROS EN EL PUERTO DEL MUNICIPIO SANTA CRUZ DE BARAHONA, PROVINCIA BARAHONA"/>
    <s v="20 - FONDOS CON DESTINO ESPECÍFICO"/>
    <n v="16373"/>
    <s v="04 - BARAHONA"/>
    <n v="0"/>
    <n v="0"/>
  </r>
  <r>
    <s v="2024"/>
    <x v="0"/>
    <x v="0"/>
    <x v="1"/>
    <x v="6"/>
    <s v="2 - Poder Ejecutivo"/>
    <s v="0213 - MINISTERIO DE TURISMO"/>
    <s v="0002 - COMITE EJECUTOR DE INFRAESTRUCTA EN ZONAS TURISTICAS (CEIZTUR)"/>
    <x v="1"/>
    <x v="17"/>
    <x v="64"/>
    <x v="1"/>
    <x v="12"/>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4"/>
    <x v="1"/>
    <x v="12"/>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4"/>
    <x v="1"/>
    <x v="12"/>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4"/>
    <x v="5"/>
    <x v="35"/>
    <s v="N"/>
    <s v="00 - N/A"/>
    <s v="20 - FONDOS CON DESTINO ESPECÍFICO"/>
    <s v="(en blanco)"/>
    <s v="99 - MULTIPROVINCIAL"/>
    <n v="1828523631"/>
    <n v="16724764.59"/>
  </r>
  <r>
    <s v="2024"/>
    <x v="0"/>
    <x v="0"/>
    <x v="1"/>
    <x v="6"/>
    <s v="2 - Poder Ejecutivo"/>
    <s v="0213 - MINISTERIO DE TURISMO"/>
    <s v="0002 - COMITE EJECUTOR DE INFRAESTRUCTA EN ZONAS TURISTICAS (CEIZTUR)"/>
    <x v="1"/>
    <x v="17"/>
    <x v="64"/>
    <x v="5"/>
    <x v="35"/>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s v="0002 - COMITE EJECUTOR DE INFRAESTRUCTA EN ZONAS TURISTICAS (CEIZTUR)"/>
    <x v="1"/>
    <x v="17"/>
    <x v="64"/>
    <x v="5"/>
    <x v="35"/>
    <s v="S"/>
    <s v="11 - CONSTRUCCIÓN DE ACERAS DE LA VÍA DE ACCESO A PLAYA LA SALADILLA, MUNICIPIO SANTA CRUZ DE BARAHONA, PROVINCIA BARAHONA"/>
    <s v="20 - FONDOS CON DESTINO ESPECÍFICO"/>
    <n v="15414"/>
    <s v="04 - BARAHONA"/>
    <n v="1355813"/>
    <n v="0"/>
  </r>
  <r>
    <s v="2024"/>
    <x v="0"/>
    <x v="0"/>
    <x v="1"/>
    <x v="6"/>
    <s v="2 - Poder Ejecutivo"/>
    <s v="0213 - MINISTERIO DE TURISMO"/>
    <s v="0002 - COMITE EJECUTOR DE INFRAESTRUCTA EN ZONAS TURISTICAS (CEIZTUR)"/>
    <x v="1"/>
    <x v="17"/>
    <x v="64"/>
    <x v="5"/>
    <x v="35"/>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4"/>
    <x v="5"/>
    <x v="35"/>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4"/>
    <x v="5"/>
    <x v="35"/>
    <s v="S"/>
    <s v="15 - MEJORAMIENTO DEL ENTORNO DE LA LAGUNA GRI GRI, MUNICIPIO RÍO SAN JUAN, PROVINCIA MARÍA TRINIDAD SÁNCHEZ."/>
    <s v="20 - FONDOS CON DESTINO ESPECÍFICO"/>
    <n v="15484"/>
    <s v="14 - MARIA TRINIDAD SANCHEZ"/>
    <n v="18843466"/>
    <n v="6580705.6299999999"/>
  </r>
  <r>
    <s v="2024"/>
    <x v="0"/>
    <x v="0"/>
    <x v="1"/>
    <x v="6"/>
    <s v="2 - Poder Ejecutivo"/>
    <s v="0213 - MINISTERIO DE TURISMO"/>
    <s v="0002 - COMITE EJECUTOR DE INFRAESTRUCTA EN ZONAS TURISTICAS (CEIZTUR)"/>
    <x v="1"/>
    <x v="17"/>
    <x v="64"/>
    <x v="5"/>
    <x v="35"/>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4"/>
    <x v="5"/>
    <x v="35"/>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4"/>
    <x v="5"/>
    <x v="35"/>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4"/>
    <x v="5"/>
    <x v="35"/>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4"/>
    <x v="5"/>
    <x v="35"/>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4"/>
    <x v="5"/>
    <x v="35"/>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4"/>
    <x v="5"/>
    <x v="35"/>
    <s v="S"/>
    <s v="24 - CONSTRUCCIÓN LINEA COLECTORA DE AGUAS RESIDUALES EN CALLE PRINCIPAL DISTRITO MUNICIPAL LAS GALERAS, PROVINCIA SAMANÁ"/>
    <s v="20 - FONDOS CON DESTINO ESPECÍFICO"/>
    <n v="15501"/>
    <s v="20 - SAMANA"/>
    <n v="14653636"/>
    <n v="0"/>
  </r>
  <r>
    <s v="2024"/>
    <x v="0"/>
    <x v="0"/>
    <x v="1"/>
    <x v="6"/>
    <s v="2 - Poder Ejecutivo"/>
    <s v="0213 - MINISTERIO DE TURISMO"/>
    <s v="0002 - COMITE EJECUTOR DE INFRAESTRUCTA EN ZONAS TURISTICAS (CEIZTUR)"/>
    <x v="1"/>
    <x v="17"/>
    <x v="64"/>
    <x v="5"/>
    <x v="35"/>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x v="1"/>
    <x v="17"/>
    <x v="64"/>
    <x v="5"/>
    <x v="35"/>
    <s v="S"/>
    <s v="28 - CONSTRUCCIÓN DE ESTACIONAMIENTO VEHICULAR PARA VISITANTES DE PLAYA BAYAHIBE, PROVINCIA LA ALTAGRACIA"/>
    <s v="20 - FONDOS CON DESTINO ESPECÍFICO"/>
    <n v="16070"/>
    <s v="11 - LA ALTAGRACIA"/>
    <n v="125925674"/>
    <n v="0"/>
  </r>
  <r>
    <s v="2024"/>
    <x v="0"/>
    <x v="0"/>
    <x v="1"/>
    <x v="6"/>
    <s v="2 - Poder Ejecutivo"/>
    <s v="0213 - MINISTERIO DE TURISMO"/>
    <s v="0002 - COMITE EJECUTOR DE INFRAESTRUCTA EN ZONAS TURISTICAS (CEIZTUR)"/>
    <x v="1"/>
    <x v="17"/>
    <x v="64"/>
    <x v="5"/>
    <x v="35"/>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4"/>
    <x v="5"/>
    <x v="35"/>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4"/>
    <x v="5"/>
    <x v="35"/>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x v="1"/>
    <x v="17"/>
    <x v="64"/>
    <x v="5"/>
    <x v="35"/>
    <s v="S"/>
    <s v="33 - RECONSTRUCCIÓN DEL PARQUE NACIONAL SUBMARINO LA CALETA Y SU ENTORNO, DISTRITO MUNICIPAL LA CALETA, PROVINCIA SANTO DOMINGO"/>
    <s v="20 - FONDOS CON DESTINO ESPECÍFICO"/>
    <n v="16114"/>
    <s v="32 - SANTO DOMINGO"/>
    <n v="231639681"/>
    <n v="48001692.020000003"/>
  </r>
  <r>
    <s v="2024"/>
    <x v="0"/>
    <x v="0"/>
    <x v="1"/>
    <x v="6"/>
    <s v="2 - Poder Ejecutivo"/>
    <s v="0213 - MINISTERIO DE TURISMO"/>
    <s v="0002 - COMITE EJECUTOR DE INFRAESTRUCTA EN ZONAS TURISTICAS (CEIZTUR)"/>
    <x v="1"/>
    <x v="17"/>
    <x v="64"/>
    <x v="5"/>
    <x v="35"/>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4"/>
    <x v="5"/>
    <x v="35"/>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x v="1"/>
    <x v="17"/>
    <x v="64"/>
    <x v="5"/>
    <x v="35"/>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4"/>
    <x v="5"/>
    <x v="35"/>
    <s v="S"/>
    <s v="56 - CONSTRUCCIÓN DE TERMINAL DE CRUCEROS EN EL PUERTO DEL MUNICIPIO SANTA CRUZ DE BARAHONA, PROVINCIA BARAHONA"/>
    <s v="20 - FONDOS CON DESTINO ESPECÍFICO"/>
    <n v="16373"/>
    <s v="04 - BARAHONA"/>
    <n v="0"/>
    <n v="0"/>
  </r>
  <r>
    <s v="2024"/>
    <x v="0"/>
    <x v="0"/>
    <x v="1"/>
    <x v="6"/>
    <s v="2 - Poder Ejecutivo"/>
    <s v="0213 - MINISTERIO DE TURISMO"/>
    <s v="0002 - COMITE EJECUTOR DE INFRAESTRUCTA EN ZONAS TURISTICAS (CEIZTUR)"/>
    <x v="1"/>
    <x v="17"/>
    <x v="64"/>
    <x v="5"/>
    <x v="35"/>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4"/>
    <x v="5"/>
    <x v="35"/>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4"/>
    <x v="5"/>
    <x v="35"/>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4"/>
    <x v="5"/>
    <x v="35"/>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4"/>
    <x v="5"/>
    <x v="35"/>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3"/>
    <x v="19"/>
    <x v="109"/>
    <x v="1"/>
    <x v="12"/>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09"/>
    <x v="5"/>
    <x v="35"/>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x v="2"/>
    <x v="15"/>
    <x v="103"/>
    <x v="1"/>
    <x v="12"/>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5"/>
    <x v="103"/>
    <x v="5"/>
    <x v="35"/>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x v="2"/>
    <x v="8"/>
    <x v="34"/>
    <x v="1"/>
    <x v="12"/>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x v="1"/>
    <x v="12"/>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x v="5"/>
    <x v="35"/>
    <s v="S"/>
    <s v="01 - RECONSTRUCCIÓN DEL MALECÓN DEL MUNICIPIO DE SANTA BARBARA DE SAMANÁ, PROVINCIA  SAMANÁ"/>
    <s v="20 - FONDOS CON DESTINO ESPECÍFICO"/>
    <n v="15083"/>
    <s v="20 - SAMANA"/>
    <n v="173307636"/>
    <n v="30077410.280000001"/>
  </r>
  <r>
    <s v="2024"/>
    <x v="0"/>
    <x v="0"/>
    <x v="1"/>
    <x v="6"/>
    <s v="2 - Poder Ejecutivo"/>
    <s v="0213 - MINISTERIO DE TURISMO"/>
    <s v="0002 - COMITE EJECUTOR DE INFRAESTRUCTA EN ZONAS TURISTICAS (CEIZTUR)"/>
    <x v="2"/>
    <x v="8"/>
    <x v="34"/>
    <x v="5"/>
    <x v="35"/>
    <s v="S"/>
    <s v="02 - CONSTRUCCIÓN MALECON  EN EL DISTRITO MUNICIPAL CALETA, PROVINCIA  LA ROMANA"/>
    <s v="20 - FONDOS CON DESTINO ESPECÍFICO"/>
    <n v="15086"/>
    <s v="12 - LA ROMANA"/>
    <n v="24150333"/>
    <n v="12479839.98"/>
  </r>
  <r>
    <s v="2024"/>
    <x v="0"/>
    <x v="0"/>
    <x v="1"/>
    <x v="6"/>
    <s v="2 - Poder Ejecutivo"/>
    <s v="0213 - MINISTERIO DE TURISMO"/>
    <s v="0002 - COMITE EJECUTOR DE INFRAESTRUCTA EN ZONAS TURISTICAS (CEIZTUR)"/>
    <x v="2"/>
    <x v="8"/>
    <x v="34"/>
    <x v="5"/>
    <x v="35"/>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s v="0002 - COMITE EJECUTOR DE INFRAESTRUCTA EN ZONAS TURISTICAS (CEIZTUR)"/>
    <x v="2"/>
    <x v="8"/>
    <x v="34"/>
    <x v="5"/>
    <x v="35"/>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x v="2"/>
    <x v="8"/>
    <x v="34"/>
    <x v="5"/>
    <x v="35"/>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x v="2"/>
    <x v="8"/>
    <x v="34"/>
    <x v="5"/>
    <x v="35"/>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x v="5"/>
    <x v="35"/>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92"/>
    <x v="1"/>
    <x v="12"/>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2"/>
    <x v="5"/>
    <x v="35"/>
    <s v="S"/>
    <s v="12 - CONSTRUCCIÓN DE CENTRO PARROQUIAL ESPÍRITU SANTO, MUNICIPIO DE SAN FRANCISCO DE MACORÍS, PROVINCIA DUARTE."/>
    <s v="20 - FONDOS CON DESTINO ESPECÍFICO"/>
    <n v="15415"/>
    <s v="06 - DUARTE"/>
    <n v="6479036"/>
    <n v="0"/>
  </r>
  <r>
    <s v="2024"/>
    <x v="0"/>
    <x v="0"/>
    <x v="1"/>
    <x v="6"/>
    <s v="2 - Poder Ejecutivo"/>
    <s v="0213 - MINISTERIO DE TURISMO"/>
    <s v="0002 - COMITE EJECUTOR DE INFRAESTRUCTA EN ZONAS TURISTICAS (CEIZTUR)"/>
    <x v="2"/>
    <x v="8"/>
    <x v="92"/>
    <x v="5"/>
    <x v="35"/>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2"/>
    <x v="5"/>
    <x v="35"/>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x v="5"/>
    <x v="35"/>
    <s v="N"/>
    <s v="00 - N/A"/>
    <s v="10 - FONDO GENERAL"/>
    <s v="(en blanco)"/>
    <s v="99 - MULTIPROVINCIAL"/>
    <n v="2000000"/>
    <n v="0"/>
  </r>
  <r>
    <s v="2024"/>
    <x v="0"/>
    <x v="0"/>
    <x v="1"/>
    <x v="6"/>
    <s v="2 - Poder Ejecutivo"/>
    <s v="0218 - MINISTERIO DE MEDIO AMBIENTE Y RECURSOS NATURALES"/>
    <s v="0001 - MINISTERIO  DE MEDIO AMBIENTE Y RECURSOS NATURALES"/>
    <x v="3"/>
    <x v="9"/>
    <x v="80"/>
    <x v="0"/>
    <x v="0"/>
    <s v="S"/>
    <s v="05 - RESTAURACIÓN DE LA CUENCA  DEL RÍO OCOA Y SU  COSTA EN LA PROVINCIA SAN JOSÉ DE OCOA."/>
    <s v="10 - FONDO GENERAL"/>
    <n v="13852"/>
    <s v="31 - SAN JOSE DE OCOA"/>
    <n v="28502848"/>
    <n v="9481500"/>
  </r>
  <r>
    <s v="2024"/>
    <x v="0"/>
    <x v="0"/>
    <x v="1"/>
    <x v="6"/>
    <s v="2 - Poder Ejecutivo"/>
    <s v="0218 - MINISTERIO DE MEDIO AMBIENTE Y RECURSOS NATURALES"/>
    <s v="0001 - MINISTERIO  DE MEDIO AMBIENTE Y RECURSOS NATURALES"/>
    <x v="3"/>
    <x v="9"/>
    <x v="80"/>
    <x v="0"/>
    <x v="2"/>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0"/>
    <x v="1"/>
    <x v="7"/>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0"/>
    <x v="1"/>
    <x v="7"/>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0"/>
    <x v="1"/>
    <x v="12"/>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0"/>
    <x v="1"/>
    <x v="12"/>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0"/>
    <x v="1"/>
    <x v="13"/>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0"/>
    <x v="2"/>
    <x v="14"/>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0"/>
    <x v="2"/>
    <x v="15"/>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0"/>
    <x v="2"/>
    <x v="16"/>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0"/>
    <x v="2"/>
    <x v="18"/>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0"/>
    <x v="2"/>
    <x v="18"/>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0"/>
    <x v="2"/>
    <x v="19"/>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0"/>
    <x v="2"/>
    <x v="20"/>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0"/>
    <x v="2"/>
    <x v="20"/>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0"/>
    <x v="2"/>
    <x v="21"/>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0"/>
    <x v="5"/>
    <x v="35"/>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0"/>
    <x v="0"/>
    <x v="0"/>
    <s v="S"/>
    <s v="07 - Recuperación de la Cobertura Vegetal en Cuencas Hidrográficas de la República Dominicana."/>
    <s v="60 - CREDITO EXTERNO"/>
    <n v="13928"/>
    <s v="02 - AZUA"/>
    <n v="85436611"/>
    <n v="16679950"/>
  </r>
  <r>
    <s v="2024"/>
    <x v="0"/>
    <x v="0"/>
    <x v="1"/>
    <x v="6"/>
    <s v="2 - Poder Ejecutivo"/>
    <s v="0218 - MINISTERIO DE MEDIO AMBIENTE Y RECURSOS NATURALES"/>
    <s v="0007 - UNIDAD TÉCNICA EJECUTORA DE PROYECTOS DE DESARROLLO AGROFORESTAL"/>
    <x v="3"/>
    <x v="9"/>
    <x v="80"/>
    <x v="0"/>
    <x v="0"/>
    <s v="S"/>
    <s v="07 - Recuperación de la Cobertura Vegetal en Cuencas Hidrográficas de la República Dominicana."/>
    <s v="60 - CREDITO EXTERNO"/>
    <n v="13928"/>
    <s v="03 - BAHORUCO"/>
    <n v="74385489"/>
    <n v="14207400"/>
  </r>
  <r>
    <s v="2024"/>
    <x v="0"/>
    <x v="0"/>
    <x v="1"/>
    <x v="6"/>
    <s v="2 - Poder Ejecutivo"/>
    <s v="0218 - MINISTERIO DE MEDIO AMBIENTE Y RECURSOS NATURALES"/>
    <s v="0007 - UNIDAD TÉCNICA EJECUTORA DE PROYECTOS DE DESARROLLO AGROFORESTAL"/>
    <x v="3"/>
    <x v="9"/>
    <x v="80"/>
    <x v="0"/>
    <x v="0"/>
    <s v="S"/>
    <s v="07 - Recuperación de la Cobertura Vegetal en Cuencas Hidrográficas de la República Dominicana."/>
    <s v="60 - CREDITO EXTERNO"/>
    <n v="13928"/>
    <s v="04 - BARAHONA"/>
    <n v="46764900"/>
    <n v="10314500"/>
  </r>
  <r>
    <s v="2024"/>
    <x v="0"/>
    <x v="0"/>
    <x v="1"/>
    <x v="6"/>
    <s v="2 - Poder Ejecutivo"/>
    <s v="0218 - MINISTERIO DE MEDIO AMBIENTE Y RECURSOS NATURALES"/>
    <s v="0007 - UNIDAD TÉCNICA EJECUTORA DE PROYECTOS DE DESARROLLO AGROFORESTAL"/>
    <x v="3"/>
    <x v="9"/>
    <x v="80"/>
    <x v="0"/>
    <x v="0"/>
    <s v="S"/>
    <s v="07 - Recuperación de la Cobertura Vegetal en Cuencas Hidrográficas de la República Dominicana."/>
    <s v="60 - CREDITO EXTERNO"/>
    <n v="13928"/>
    <s v="07 - ELIAS PINA"/>
    <n v="54491910"/>
    <n v="10527050"/>
  </r>
  <r>
    <s v="2024"/>
    <x v="0"/>
    <x v="0"/>
    <x v="1"/>
    <x v="6"/>
    <s v="2 - Poder Ejecutivo"/>
    <s v="0218 - MINISTERIO DE MEDIO AMBIENTE Y RECURSOS NATURALES"/>
    <s v="0007 - UNIDAD TÉCNICA EJECUTORA DE PROYECTOS DE DESARROLLO AGROFORESTAL"/>
    <x v="3"/>
    <x v="9"/>
    <x v="80"/>
    <x v="0"/>
    <x v="0"/>
    <s v="S"/>
    <s v="07 - Recuperación de la Cobertura Vegetal en Cuencas Hidrográficas de la República Dominicana."/>
    <s v="60 - CREDITO EXTERNO"/>
    <n v="13928"/>
    <s v="10 - INDEPENDENCIA"/>
    <n v="45785813"/>
    <n v="9284700"/>
  </r>
  <r>
    <s v="2024"/>
    <x v="0"/>
    <x v="0"/>
    <x v="1"/>
    <x v="6"/>
    <s v="2 - Poder Ejecutivo"/>
    <s v="0218 - MINISTERIO DE MEDIO AMBIENTE Y RECURSOS NATURALES"/>
    <s v="0007 - UNIDAD TÉCNICA EJECUTORA DE PROYECTOS DE DESARROLLO AGROFORESTAL"/>
    <x v="3"/>
    <x v="9"/>
    <x v="80"/>
    <x v="0"/>
    <x v="0"/>
    <s v="S"/>
    <s v="07 - Recuperación de la Cobertura Vegetal en Cuencas Hidrográficas de la República Dominicana."/>
    <s v="60 - CREDITO EXTERNO"/>
    <n v="13928"/>
    <s v="22 - SAN JUAN"/>
    <n v="42213338"/>
    <n v="8144500"/>
  </r>
  <r>
    <s v="2024"/>
    <x v="0"/>
    <x v="0"/>
    <x v="1"/>
    <x v="6"/>
    <s v="2 - Poder Ejecutivo"/>
    <s v="0218 - MINISTERIO DE MEDIO AMBIENTE Y RECURSOS NATURALES"/>
    <s v="0007 - UNIDAD TÉCNICA EJECUTORA DE PROYECTOS DE DESARROLLO AGROFORESTAL"/>
    <x v="3"/>
    <x v="9"/>
    <x v="80"/>
    <x v="0"/>
    <x v="1"/>
    <s v="S"/>
    <s v="07 - Recuperación de la Cobertura Vegetal en Cuencas Hidrográficas de la República Dominicana."/>
    <s v="60 - CREDITO EXTERNO"/>
    <n v="13928"/>
    <s v="02 - AZUA"/>
    <n v="1548000"/>
    <n v="367000"/>
  </r>
  <r>
    <s v="2024"/>
    <x v="0"/>
    <x v="0"/>
    <x v="1"/>
    <x v="6"/>
    <s v="2 - Poder Ejecutivo"/>
    <s v="0218 - MINISTERIO DE MEDIO AMBIENTE Y RECURSOS NATURALES"/>
    <s v="0007 - UNIDAD TÉCNICA EJECUTORA DE PROYECTOS DE DESARROLLO AGROFORESTAL"/>
    <x v="3"/>
    <x v="9"/>
    <x v="80"/>
    <x v="0"/>
    <x v="4"/>
    <s v="S"/>
    <s v="07 - Recuperación de la Cobertura Vegetal en Cuencas Hidrográficas de la República Dominicana."/>
    <s v="60 - CREDITO EXTERNO"/>
    <n v="13928"/>
    <s v="02 - AZUA"/>
    <n v="11305476"/>
    <n v="2107042.67"/>
  </r>
  <r>
    <s v="2024"/>
    <x v="0"/>
    <x v="0"/>
    <x v="1"/>
    <x v="6"/>
    <s v="2 - Poder Ejecutivo"/>
    <s v="0218 - MINISTERIO DE MEDIO AMBIENTE Y RECURSOS NATURALES"/>
    <s v="0007 - UNIDAD TÉCNICA EJECUTORA DE PROYECTOS DE DESARROLLO AGROFORESTAL"/>
    <x v="3"/>
    <x v="9"/>
    <x v="80"/>
    <x v="0"/>
    <x v="4"/>
    <s v="S"/>
    <s v="07 - Recuperación de la Cobertura Vegetal en Cuencas Hidrográficas de la República Dominicana."/>
    <s v="60 - CREDITO EXTERNO"/>
    <n v="13928"/>
    <s v="03 - BAHORUCO"/>
    <n v="5114655"/>
    <n v="1005848.6799999999"/>
  </r>
  <r>
    <s v="2024"/>
    <x v="0"/>
    <x v="0"/>
    <x v="1"/>
    <x v="6"/>
    <s v="2 - Poder Ejecutivo"/>
    <s v="0218 - MINISTERIO DE MEDIO AMBIENTE Y RECURSOS NATURALES"/>
    <s v="0007 - UNIDAD TÉCNICA EJECUTORA DE PROYECTOS DE DESARROLLO AGROFORESTAL"/>
    <x v="3"/>
    <x v="9"/>
    <x v="80"/>
    <x v="0"/>
    <x v="4"/>
    <s v="S"/>
    <s v="07 - Recuperación de la Cobertura Vegetal en Cuencas Hidrográficas de la República Dominicana."/>
    <s v="60 - CREDITO EXTERNO"/>
    <n v="13928"/>
    <s v="04 - BARAHONA"/>
    <n v="5396041"/>
    <n v="1200140.44"/>
  </r>
  <r>
    <s v="2024"/>
    <x v="0"/>
    <x v="0"/>
    <x v="1"/>
    <x v="6"/>
    <s v="2 - Poder Ejecutivo"/>
    <s v="0218 - MINISTERIO DE MEDIO AMBIENTE Y RECURSOS NATURALES"/>
    <s v="0007 - UNIDAD TÉCNICA EJECUTORA DE PROYECTOS DE DESARROLLO AGROFORESTAL"/>
    <x v="3"/>
    <x v="9"/>
    <x v="80"/>
    <x v="0"/>
    <x v="4"/>
    <s v="S"/>
    <s v="07 - Recuperación de la Cobertura Vegetal en Cuencas Hidrográficas de la República Dominicana."/>
    <s v="60 - CREDITO EXTERNO"/>
    <n v="13928"/>
    <s v="07 - ELIAS PINA"/>
    <n v="5506957"/>
    <n v="1000980.12"/>
  </r>
  <r>
    <s v="2024"/>
    <x v="0"/>
    <x v="0"/>
    <x v="1"/>
    <x v="6"/>
    <s v="2 - Poder Ejecutivo"/>
    <s v="0218 - MINISTERIO DE MEDIO AMBIENTE Y RECURSOS NATURALES"/>
    <s v="0007 - UNIDAD TÉCNICA EJECUTORA DE PROYECTOS DE DESARROLLO AGROFORESTAL"/>
    <x v="3"/>
    <x v="9"/>
    <x v="80"/>
    <x v="0"/>
    <x v="4"/>
    <s v="S"/>
    <s v="07 - Recuperación de la Cobertura Vegetal en Cuencas Hidrográficas de la República Dominicana."/>
    <s v="60 - CREDITO EXTERNO"/>
    <n v="13928"/>
    <s v="10 - INDEPENDENCIA"/>
    <n v="5466825"/>
    <n v="1086280.44"/>
  </r>
  <r>
    <s v="2024"/>
    <x v="0"/>
    <x v="0"/>
    <x v="1"/>
    <x v="6"/>
    <s v="2 - Poder Ejecutivo"/>
    <s v="0218 - MINISTERIO DE MEDIO AMBIENTE Y RECURSOS NATURALES"/>
    <s v="0007 - UNIDAD TÉCNICA EJECUTORA DE PROYECTOS DE DESARROLLO AGROFORESTAL"/>
    <x v="3"/>
    <x v="9"/>
    <x v="80"/>
    <x v="0"/>
    <x v="4"/>
    <s v="S"/>
    <s v="07 - Recuperación de la Cobertura Vegetal en Cuencas Hidrográficas de la República Dominicana."/>
    <s v="60 - CREDITO EXTERNO"/>
    <n v="13928"/>
    <s v="22 - SAN JUAN"/>
    <n v="5463315"/>
    <n v="991536.75"/>
  </r>
  <r>
    <s v="2024"/>
    <x v="0"/>
    <x v="0"/>
    <x v="1"/>
    <x v="6"/>
    <s v="2 - Poder Ejecutivo"/>
    <s v="0218 - MINISTERIO DE MEDIO AMBIENTE Y RECURSOS NATURALES"/>
    <s v="0007 - UNIDAD TÉCNICA EJECUTORA DE PROYECTOS DE DESARROLLO AGROFORESTAL"/>
    <x v="3"/>
    <x v="9"/>
    <x v="80"/>
    <x v="1"/>
    <x v="6"/>
    <s v="S"/>
    <s v="07 - Recuperación de la Cobertura Vegetal en Cuencas Hidrográficas de la República Dominicana."/>
    <s v="60 - CREDITO EXTERNO"/>
    <n v="13928"/>
    <s v="02 - AZUA"/>
    <n v="752310"/>
    <n v="102253.98"/>
  </r>
  <r>
    <s v="2024"/>
    <x v="0"/>
    <x v="0"/>
    <x v="1"/>
    <x v="6"/>
    <s v="2 - Poder Ejecutivo"/>
    <s v="0218 - MINISTERIO DE MEDIO AMBIENTE Y RECURSOS NATURALES"/>
    <s v="0007 - UNIDAD TÉCNICA EJECUTORA DE PROYECTOS DE DESARROLLO AGROFORESTAL"/>
    <x v="3"/>
    <x v="9"/>
    <x v="80"/>
    <x v="1"/>
    <x v="6"/>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s v="0007 - UNIDAD TÉCNICA EJECUTORA DE PROYECTOS DE DESARROLLO AGROFORESTAL"/>
    <x v="3"/>
    <x v="9"/>
    <x v="80"/>
    <x v="1"/>
    <x v="6"/>
    <s v="S"/>
    <s v="07 - Recuperación de la Cobertura Vegetal en Cuencas Hidrográficas de la República Dominicana."/>
    <s v="60 - CREDITO EXTERNO"/>
    <n v="13928"/>
    <s v="04 - BARAHONA"/>
    <n v="376155"/>
    <n v="75499.89"/>
  </r>
  <r>
    <s v="2024"/>
    <x v="0"/>
    <x v="0"/>
    <x v="1"/>
    <x v="6"/>
    <s v="2 - Poder Ejecutivo"/>
    <s v="0218 - MINISTERIO DE MEDIO AMBIENTE Y RECURSOS NATURALES"/>
    <s v="0007 - UNIDAD TÉCNICA EJECUTORA DE PROYECTOS DE DESARROLLO AGROFORESTAL"/>
    <x v="3"/>
    <x v="9"/>
    <x v="80"/>
    <x v="1"/>
    <x v="6"/>
    <s v="S"/>
    <s v="07 - Recuperación de la Cobertura Vegetal en Cuencas Hidrográficas de la República Dominicana."/>
    <s v="60 - CREDITO EXTERNO"/>
    <n v="13928"/>
    <s v="07 - ELIAS PINA"/>
    <n v="376155"/>
    <n v="100546.18"/>
  </r>
  <r>
    <s v="2024"/>
    <x v="0"/>
    <x v="0"/>
    <x v="1"/>
    <x v="6"/>
    <s v="2 - Poder Ejecutivo"/>
    <s v="0218 - MINISTERIO DE MEDIO AMBIENTE Y RECURSOS NATURALES"/>
    <s v="0007 - UNIDAD TÉCNICA EJECUTORA DE PROYECTOS DE DESARROLLO AGROFORESTAL"/>
    <x v="3"/>
    <x v="9"/>
    <x v="80"/>
    <x v="1"/>
    <x v="6"/>
    <s v="S"/>
    <s v="07 - Recuperación de la Cobertura Vegetal en Cuencas Hidrográficas de la República Dominicana."/>
    <s v="60 - CREDITO EXTERNO"/>
    <n v="13928"/>
    <s v="10 - INDEPENDENCIA"/>
    <n v="276155"/>
    <n v="75499.92"/>
  </r>
  <r>
    <s v="2024"/>
    <x v="0"/>
    <x v="0"/>
    <x v="1"/>
    <x v="6"/>
    <s v="2 - Poder Ejecutivo"/>
    <s v="0218 - MINISTERIO DE MEDIO AMBIENTE Y RECURSOS NATURALES"/>
    <s v="0007 - UNIDAD TÉCNICA EJECUTORA DE PROYECTOS DE DESARROLLO AGROFORESTAL"/>
    <x v="3"/>
    <x v="9"/>
    <x v="80"/>
    <x v="1"/>
    <x v="6"/>
    <s v="S"/>
    <s v="07 - Recuperación de la Cobertura Vegetal en Cuencas Hidrográficas de la República Dominicana."/>
    <s v="60 - CREDITO EXTERNO"/>
    <n v="13928"/>
    <s v="22 - SAN JUAN"/>
    <n v="376155"/>
    <n v="75499.89"/>
  </r>
  <r>
    <s v="2024"/>
    <x v="0"/>
    <x v="0"/>
    <x v="1"/>
    <x v="6"/>
    <s v="2 - Poder Ejecutivo"/>
    <s v="0218 - MINISTERIO DE MEDIO AMBIENTE Y RECURSOS NATURALES"/>
    <s v="0007 - UNIDAD TÉCNICA EJECUTORA DE PROYECTOS DE DESARROLLO AGROFORESTAL"/>
    <x v="3"/>
    <x v="9"/>
    <x v="80"/>
    <x v="1"/>
    <x v="7"/>
    <s v="S"/>
    <s v="07 - Recuperación de la Cobertura Vegetal en Cuencas Hidrográficas de la República Dominicana."/>
    <s v="60 - CREDITO EXTERNO"/>
    <n v="13928"/>
    <s v="02 - AZUA"/>
    <n v="14000000"/>
    <n v="2581400"/>
  </r>
  <r>
    <s v="2024"/>
    <x v="0"/>
    <x v="0"/>
    <x v="1"/>
    <x v="6"/>
    <s v="2 - Poder Ejecutivo"/>
    <s v="0218 - MINISTERIO DE MEDIO AMBIENTE Y RECURSOS NATURALES"/>
    <s v="0007 - UNIDAD TÉCNICA EJECUTORA DE PROYECTOS DE DESARROLLO AGROFORESTAL"/>
    <x v="3"/>
    <x v="9"/>
    <x v="80"/>
    <x v="1"/>
    <x v="7"/>
    <s v="S"/>
    <s v="07 - Recuperación de la Cobertura Vegetal en Cuencas Hidrográficas de la República Dominicana."/>
    <s v="60 - CREDITO EXTERNO"/>
    <n v="13928"/>
    <s v="03 - BAHORUCO"/>
    <n v="7000000"/>
    <n v="1376600"/>
  </r>
  <r>
    <s v="2024"/>
    <x v="0"/>
    <x v="0"/>
    <x v="1"/>
    <x v="6"/>
    <s v="2 - Poder Ejecutivo"/>
    <s v="0218 - MINISTERIO DE MEDIO AMBIENTE Y RECURSOS NATURALES"/>
    <s v="0007 - UNIDAD TÉCNICA EJECUTORA DE PROYECTOS DE DESARROLLO AGROFORESTAL"/>
    <x v="3"/>
    <x v="9"/>
    <x v="80"/>
    <x v="1"/>
    <x v="7"/>
    <s v="S"/>
    <s v="07 - Recuperación de la Cobertura Vegetal en Cuencas Hidrográficas de la República Dominicana."/>
    <s v="60 - CREDITO EXTERNO"/>
    <n v="13928"/>
    <s v="04 - BARAHONA"/>
    <n v="7000000"/>
    <n v="1380200"/>
  </r>
  <r>
    <s v="2024"/>
    <x v="0"/>
    <x v="0"/>
    <x v="1"/>
    <x v="6"/>
    <s v="2 - Poder Ejecutivo"/>
    <s v="0218 - MINISTERIO DE MEDIO AMBIENTE Y RECURSOS NATURALES"/>
    <s v="0007 - UNIDAD TÉCNICA EJECUTORA DE PROYECTOS DE DESARROLLO AGROFORESTAL"/>
    <x v="3"/>
    <x v="9"/>
    <x v="80"/>
    <x v="1"/>
    <x v="7"/>
    <s v="S"/>
    <s v="07 - Recuperación de la Cobertura Vegetal en Cuencas Hidrográficas de la República Dominicana."/>
    <s v="60 - CREDITO EXTERNO"/>
    <n v="13928"/>
    <s v="07 - ELIAS PINA"/>
    <n v="7000000"/>
    <n v="1973150"/>
  </r>
  <r>
    <s v="2024"/>
    <x v="0"/>
    <x v="0"/>
    <x v="1"/>
    <x v="6"/>
    <s v="2 - Poder Ejecutivo"/>
    <s v="0218 - MINISTERIO DE MEDIO AMBIENTE Y RECURSOS NATURALES"/>
    <s v="0007 - UNIDAD TÉCNICA EJECUTORA DE PROYECTOS DE DESARROLLO AGROFORESTAL"/>
    <x v="3"/>
    <x v="9"/>
    <x v="80"/>
    <x v="1"/>
    <x v="7"/>
    <s v="S"/>
    <s v="07 - Recuperación de la Cobertura Vegetal en Cuencas Hidrográficas de la República Dominicana."/>
    <s v="60 - CREDITO EXTERNO"/>
    <n v="13928"/>
    <s v="10 - INDEPENDENCIA"/>
    <n v="7000000"/>
    <n v="1200550"/>
  </r>
  <r>
    <s v="2024"/>
    <x v="0"/>
    <x v="0"/>
    <x v="1"/>
    <x v="6"/>
    <s v="2 - Poder Ejecutivo"/>
    <s v="0218 - MINISTERIO DE MEDIO AMBIENTE Y RECURSOS NATURALES"/>
    <s v="0007 - UNIDAD TÉCNICA EJECUTORA DE PROYECTOS DE DESARROLLO AGROFORESTAL"/>
    <x v="3"/>
    <x v="9"/>
    <x v="80"/>
    <x v="1"/>
    <x v="7"/>
    <s v="S"/>
    <s v="07 - Recuperación de la Cobertura Vegetal en Cuencas Hidrográficas de la República Dominicana."/>
    <s v="60 - CREDITO EXTERNO"/>
    <n v="13928"/>
    <s v="22 - SAN JUAN"/>
    <n v="7000000"/>
    <n v="1398200"/>
  </r>
  <r>
    <s v="2024"/>
    <x v="0"/>
    <x v="0"/>
    <x v="1"/>
    <x v="6"/>
    <s v="2 - Poder Ejecutivo"/>
    <s v="0218 - MINISTERIO DE MEDIO AMBIENTE Y RECURSOS NATURALES"/>
    <s v="0007 - UNIDAD TÉCNICA EJECUTORA DE PROYECTOS DE DESARROLLO AGROFORESTAL"/>
    <x v="3"/>
    <x v="9"/>
    <x v="80"/>
    <x v="1"/>
    <x v="8"/>
    <s v="S"/>
    <s v="07 - Recuperación de la Cobertura Vegetal en Cuencas Hidrográficas de la República Dominicana."/>
    <s v="60 - CREDITO EXTERNO"/>
    <n v="13928"/>
    <s v="02 - AZUA"/>
    <n v="0"/>
    <n v="532458"/>
  </r>
  <r>
    <s v="2024"/>
    <x v="0"/>
    <x v="0"/>
    <x v="1"/>
    <x v="6"/>
    <s v="2 - Poder Ejecutivo"/>
    <s v="0218 - MINISTERIO DE MEDIO AMBIENTE Y RECURSOS NATURALES"/>
    <s v="0007 - UNIDAD TÉCNICA EJECUTORA DE PROYECTOS DE DESARROLLO AGROFORESTAL"/>
    <x v="3"/>
    <x v="9"/>
    <x v="80"/>
    <x v="1"/>
    <x v="8"/>
    <s v="S"/>
    <s v="07 - Recuperación de la Cobertura Vegetal en Cuencas Hidrográficas de la República Dominicana."/>
    <s v="60 - CREDITO EXTERNO"/>
    <n v="13928"/>
    <s v="03 - BAHORUCO"/>
    <n v="0"/>
    <n v="266229"/>
  </r>
  <r>
    <s v="2024"/>
    <x v="0"/>
    <x v="0"/>
    <x v="1"/>
    <x v="6"/>
    <s v="2 - Poder Ejecutivo"/>
    <s v="0218 - MINISTERIO DE MEDIO AMBIENTE Y RECURSOS NATURALES"/>
    <s v="0007 - UNIDAD TÉCNICA EJECUTORA DE PROYECTOS DE DESARROLLO AGROFORESTAL"/>
    <x v="3"/>
    <x v="9"/>
    <x v="80"/>
    <x v="1"/>
    <x v="8"/>
    <s v="S"/>
    <s v="07 - Recuperación de la Cobertura Vegetal en Cuencas Hidrográficas de la República Dominicana."/>
    <s v="60 - CREDITO EXTERNO"/>
    <n v="13928"/>
    <s v="04 - BARAHONA"/>
    <n v="0"/>
    <n v="266229"/>
  </r>
  <r>
    <s v="2024"/>
    <x v="0"/>
    <x v="0"/>
    <x v="1"/>
    <x v="6"/>
    <s v="2 - Poder Ejecutivo"/>
    <s v="0218 - MINISTERIO DE MEDIO AMBIENTE Y RECURSOS NATURALES"/>
    <s v="0007 - UNIDAD TÉCNICA EJECUTORA DE PROYECTOS DE DESARROLLO AGROFORESTAL"/>
    <x v="3"/>
    <x v="9"/>
    <x v="80"/>
    <x v="1"/>
    <x v="8"/>
    <s v="S"/>
    <s v="07 - Recuperación de la Cobertura Vegetal en Cuencas Hidrográficas de la República Dominicana."/>
    <s v="60 - CREDITO EXTERNO"/>
    <n v="13928"/>
    <s v="07 - ELIAS PINA"/>
    <n v="0"/>
    <n v="266229"/>
  </r>
  <r>
    <s v="2024"/>
    <x v="0"/>
    <x v="0"/>
    <x v="1"/>
    <x v="6"/>
    <s v="2 - Poder Ejecutivo"/>
    <s v="0218 - MINISTERIO DE MEDIO AMBIENTE Y RECURSOS NATURALES"/>
    <s v="0007 - UNIDAD TÉCNICA EJECUTORA DE PROYECTOS DE DESARROLLO AGROFORESTAL"/>
    <x v="3"/>
    <x v="9"/>
    <x v="80"/>
    <x v="1"/>
    <x v="8"/>
    <s v="S"/>
    <s v="07 - Recuperación de la Cobertura Vegetal en Cuencas Hidrográficas de la República Dominicana."/>
    <s v="60 - CREDITO EXTERNO"/>
    <n v="13928"/>
    <s v="10 - INDEPENDENCIA"/>
    <n v="0"/>
    <n v="266236"/>
  </r>
  <r>
    <s v="2024"/>
    <x v="0"/>
    <x v="0"/>
    <x v="1"/>
    <x v="6"/>
    <s v="2 - Poder Ejecutivo"/>
    <s v="0218 - MINISTERIO DE MEDIO AMBIENTE Y RECURSOS NATURALES"/>
    <s v="0007 - UNIDAD TÉCNICA EJECUTORA DE PROYECTOS DE DESARROLLO AGROFORESTAL"/>
    <x v="3"/>
    <x v="9"/>
    <x v="80"/>
    <x v="1"/>
    <x v="8"/>
    <s v="S"/>
    <s v="07 - Recuperación de la Cobertura Vegetal en Cuencas Hidrográficas de la República Dominicana."/>
    <s v="60 - CREDITO EXTERNO"/>
    <n v="13928"/>
    <s v="22 - SAN JUAN"/>
    <n v="0"/>
    <n v="266229"/>
  </r>
  <r>
    <s v="2024"/>
    <x v="0"/>
    <x v="0"/>
    <x v="1"/>
    <x v="6"/>
    <s v="2 - Poder Ejecutivo"/>
    <s v="0218 - MINISTERIO DE MEDIO AMBIENTE Y RECURSOS NATURALES"/>
    <s v="0007 - UNIDAD TÉCNICA EJECUTORA DE PROYECTOS DE DESARROLLO AGROFORESTAL"/>
    <x v="3"/>
    <x v="9"/>
    <x v="80"/>
    <x v="1"/>
    <x v="9"/>
    <s v="S"/>
    <s v="07 - Recuperación de la Cobertura Vegetal en Cuencas Hidrográficas de la República Dominicana."/>
    <s v="60 - CREDITO EXTERNO"/>
    <n v="13928"/>
    <s v="02 - AZUA"/>
    <n v="1830000"/>
    <n v="20811.419999999998"/>
  </r>
  <r>
    <s v="2024"/>
    <x v="0"/>
    <x v="0"/>
    <x v="1"/>
    <x v="6"/>
    <s v="2 - Poder Ejecutivo"/>
    <s v="0218 - MINISTERIO DE MEDIO AMBIENTE Y RECURSOS NATURALES"/>
    <s v="0007 - UNIDAD TÉCNICA EJECUTORA DE PROYECTOS DE DESARROLLO AGROFORESTAL"/>
    <x v="3"/>
    <x v="9"/>
    <x v="80"/>
    <x v="1"/>
    <x v="9"/>
    <s v="S"/>
    <s v="07 - Recuperación de la Cobertura Vegetal en Cuencas Hidrográficas de la República Dominicana."/>
    <s v="60 - CREDITO EXTERNO"/>
    <n v="13928"/>
    <s v="03 - BAHORUCO"/>
    <n v="915000"/>
    <n v="10405.709999999999"/>
  </r>
  <r>
    <s v="2024"/>
    <x v="0"/>
    <x v="0"/>
    <x v="1"/>
    <x v="6"/>
    <s v="2 - Poder Ejecutivo"/>
    <s v="0218 - MINISTERIO DE MEDIO AMBIENTE Y RECURSOS NATURALES"/>
    <s v="0007 - UNIDAD TÉCNICA EJECUTORA DE PROYECTOS DE DESARROLLO AGROFORESTAL"/>
    <x v="3"/>
    <x v="9"/>
    <x v="80"/>
    <x v="1"/>
    <x v="9"/>
    <s v="S"/>
    <s v="07 - Recuperación de la Cobertura Vegetal en Cuencas Hidrográficas de la República Dominicana."/>
    <s v="60 - CREDITO EXTERNO"/>
    <n v="13928"/>
    <s v="04 - BARAHONA"/>
    <n v="915000"/>
    <n v="10405.709999999999"/>
  </r>
  <r>
    <s v="2024"/>
    <x v="0"/>
    <x v="0"/>
    <x v="1"/>
    <x v="6"/>
    <s v="2 - Poder Ejecutivo"/>
    <s v="0218 - MINISTERIO DE MEDIO AMBIENTE Y RECURSOS NATURALES"/>
    <s v="0007 - UNIDAD TÉCNICA EJECUTORA DE PROYECTOS DE DESARROLLO AGROFORESTAL"/>
    <x v="3"/>
    <x v="9"/>
    <x v="80"/>
    <x v="1"/>
    <x v="9"/>
    <s v="S"/>
    <s v="07 - Recuperación de la Cobertura Vegetal en Cuencas Hidrográficas de la República Dominicana."/>
    <s v="60 - CREDITO EXTERNO"/>
    <n v="13928"/>
    <s v="07 - ELIAS PINA"/>
    <n v="915000"/>
    <n v="10405.74"/>
  </r>
  <r>
    <s v="2024"/>
    <x v="0"/>
    <x v="0"/>
    <x v="1"/>
    <x v="6"/>
    <s v="2 - Poder Ejecutivo"/>
    <s v="0218 - MINISTERIO DE MEDIO AMBIENTE Y RECURSOS NATURALES"/>
    <s v="0007 - UNIDAD TÉCNICA EJECUTORA DE PROYECTOS DE DESARROLLO AGROFORESTAL"/>
    <x v="3"/>
    <x v="9"/>
    <x v="80"/>
    <x v="1"/>
    <x v="9"/>
    <s v="S"/>
    <s v="07 - Recuperación de la Cobertura Vegetal en Cuencas Hidrográficas de la República Dominicana."/>
    <s v="60 - CREDITO EXTERNO"/>
    <n v="13928"/>
    <s v="10 - INDEPENDENCIA"/>
    <n v="915000"/>
    <n v="10405.709999999999"/>
  </r>
  <r>
    <s v="2024"/>
    <x v="0"/>
    <x v="0"/>
    <x v="1"/>
    <x v="6"/>
    <s v="2 - Poder Ejecutivo"/>
    <s v="0218 - MINISTERIO DE MEDIO AMBIENTE Y RECURSOS NATURALES"/>
    <s v="0007 - UNIDAD TÉCNICA EJECUTORA DE PROYECTOS DE DESARROLLO AGROFORESTAL"/>
    <x v="3"/>
    <x v="9"/>
    <x v="80"/>
    <x v="1"/>
    <x v="9"/>
    <s v="S"/>
    <s v="07 - Recuperación de la Cobertura Vegetal en Cuencas Hidrográficas de la República Dominicana."/>
    <s v="60 - CREDITO EXTERNO"/>
    <n v="13928"/>
    <s v="22 - SAN JUAN"/>
    <n v="915000"/>
    <n v="10405.709999999999"/>
  </r>
  <r>
    <s v="2024"/>
    <x v="0"/>
    <x v="0"/>
    <x v="1"/>
    <x v="6"/>
    <s v="2 - Poder Ejecutivo"/>
    <s v="0218 - MINISTERIO DE MEDIO AMBIENTE Y RECURSOS NATURALES"/>
    <s v="0007 - UNIDAD TÉCNICA EJECUTORA DE PROYECTOS DE DESARROLLO AGROFORESTAL"/>
    <x v="3"/>
    <x v="9"/>
    <x v="80"/>
    <x v="1"/>
    <x v="11"/>
    <s v="S"/>
    <s v="07 - Recuperación de la Cobertura Vegetal en Cuencas Hidrográficas de la República Dominicana."/>
    <s v="60 - CREDITO EXTERNO"/>
    <n v="13928"/>
    <s v="02 - AZUA"/>
    <n v="5000000"/>
    <n v="0"/>
  </r>
  <r>
    <s v="2024"/>
    <x v="0"/>
    <x v="0"/>
    <x v="1"/>
    <x v="6"/>
    <s v="2 - Poder Ejecutivo"/>
    <s v="0218 - MINISTERIO DE MEDIO AMBIENTE Y RECURSOS NATURALES"/>
    <s v="0007 - UNIDAD TÉCNICA EJECUTORA DE PROYECTOS DE DESARROLLO AGROFORESTAL"/>
    <x v="3"/>
    <x v="9"/>
    <x v="80"/>
    <x v="1"/>
    <x v="11"/>
    <s v="S"/>
    <s v="07 - Recuperación de la Cobertura Vegetal en Cuencas Hidrográficas de la República Dominicana."/>
    <s v="60 - CREDITO EXTERNO"/>
    <n v="13928"/>
    <s v="03 - BAHORUCO"/>
    <n v="3000000"/>
    <n v="24371.37"/>
  </r>
  <r>
    <s v="2024"/>
    <x v="0"/>
    <x v="0"/>
    <x v="1"/>
    <x v="6"/>
    <s v="2 - Poder Ejecutivo"/>
    <s v="0218 - MINISTERIO DE MEDIO AMBIENTE Y RECURSOS NATURALES"/>
    <s v="0007 - UNIDAD TÉCNICA EJECUTORA DE PROYECTOS DE DESARROLLO AGROFORESTAL"/>
    <x v="3"/>
    <x v="9"/>
    <x v="80"/>
    <x v="1"/>
    <x v="11"/>
    <s v="S"/>
    <s v="07 - Recuperación de la Cobertura Vegetal en Cuencas Hidrográficas de la República Dominicana."/>
    <s v="60 - CREDITO EXTERNO"/>
    <n v="13928"/>
    <s v="04 - BARAHONA"/>
    <n v="3000000"/>
    <n v="0"/>
  </r>
  <r>
    <s v="2024"/>
    <x v="0"/>
    <x v="0"/>
    <x v="1"/>
    <x v="6"/>
    <s v="2 - Poder Ejecutivo"/>
    <s v="0218 - MINISTERIO DE MEDIO AMBIENTE Y RECURSOS NATURALES"/>
    <s v="0007 - UNIDAD TÉCNICA EJECUTORA DE PROYECTOS DE DESARROLLO AGROFORESTAL"/>
    <x v="3"/>
    <x v="9"/>
    <x v="80"/>
    <x v="1"/>
    <x v="11"/>
    <s v="S"/>
    <s v="07 - Recuperación de la Cobertura Vegetal en Cuencas Hidrográficas de la República Dominicana."/>
    <s v="60 - CREDITO EXTERNO"/>
    <n v="13928"/>
    <s v="07 - ELIAS PINA"/>
    <n v="3000000"/>
    <n v="8540.4"/>
  </r>
  <r>
    <s v="2024"/>
    <x v="0"/>
    <x v="0"/>
    <x v="1"/>
    <x v="6"/>
    <s v="2 - Poder Ejecutivo"/>
    <s v="0218 - MINISTERIO DE MEDIO AMBIENTE Y RECURSOS NATURALES"/>
    <s v="0007 - UNIDAD TÉCNICA EJECUTORA DE PROYECTOS DE DESARROLLO AGROFORESTAL"/>
    <x v="3"/>
    <x v="9"/>
    <x v="80"/>
    <x v="1"/>
    <x v="11"/>
    <s v="S"/>
    <s v="07 - Recuperación de la Cobertura Vegetal en Cuencas Hidrográficas de la República Dominicana."/>
    <s v="60 - CREDITO EXTERNO"/>
    <n v="13928"/>
    <s v="10 - INDEPENDENCIA"/>
    <n v="3000000"/>
    <n v="0"/>
  </r>
  <r>
    <s v="2024"/>
    <x v="0"/>
    <x v="0"/>
    <x v="1"/>
    <x v="6"/>
    <s v="2 - Poder Ejecutivo"/>
    <s v="0218 - MINISTERIO DE MEDIO AMBIENTE Y RECURSOS NATURALES"/>
    <s v="0007 - UNIDAD TÉCNICA EJECUTORA DE PROYECTOS DE DESARROLLO AGROFORESTAL"/>
    <x v="3"/>
    <x v="9"/>
    <x v="80"/>
    <x v="1"/>
    <x v="11"/>
    <s v="S"/>
    <s v="07 - Recuperación de la Cobertura Vegetal en Cuencas Hidrográficas de la República Dominicana."/>
    <s v="60 - CREDITO EXTERNO"/>
    <n v="13928"/>
    <s v="22 - SAN JUAN"/>
    <n v="3000000"/>
    <n v="0"/>
  </r>
  <r>
    <s v="2024"/>
    <x v="0"/>
    <x v="0"/>
    <x v="1"/>
    <x v="6"/>
    <s v="2 - Poder Ejecutivo"/>
    <s v="0218 - MINISTERIO DE MEDIO AMBIENTE Y RECURSOS NATURALES"/>
    <s v="0007 - UNIDAD TÉCNICA EJECUTORA DE PROYECTOS DE DESARROLLO AGROFORESTAL"/>
    <x v="3"/>
    <x v="9"/>
    <x v="80"/>
    <x v="1"/>
    <x v="12"/>
    <s v="S"/>
    <s v="07 - Recuperación de la Cobertura Vegetal en Cuencas Hidrográficas de la República Dominicana."/>
    <s v="60 - CREDITO EXTERNO"/>
    <n v="13928"/>
    <s v="02 - AZUA"/>
    <n v="11500000"/>
    <n v="928600.2"/>
  </r>
  <r>
    <s v="2024"/>
    <x v="0"/>
    <x v="0"/>
    <x v="1"/>
    <x v="6"/>
    <s v="2 - Poder Ejecutivo"/>
    <s v="0218 - MINISTERIO DE MEDIO AMBIENTE Y RECURSOS NATURALES"/>
    <s v="0007 - UNIDAD TÉCNICA EJECUTORA DE PROYECTOS DE DESARROLLO AGROFORESTAL"/>
    <x v="3"/>
    <x v="9"/>
    <x v="80"/>
    <x v="1"/>
    <x v="12"/>
    <s v="S"/>
    <s v="07 - Recuperación de la Cobertura Vegetal en Cuencas Hidrográficas de la República Dominicana."/>
    <s v="60 - CREDITO EXTERNO"/>
    <n v="13928"/>
    <s v="03 - BAHORUCO"/>
    <n v="5750000"/>
    <n v="319982.55999999994"/>
  </r>
  <r>
    <s v="2024"/>
    <x v="0"/>
    <x v="0"/>
    <x v="1"/>
    <x v="6"/>
    <s v="2 - Poder Ejecutivo"/>
    <s v="0218 - MINISTERIO DE MEDIO AMBIENTE Y RECURSOS NATURALES"/>
    <s v="0007 - UNIDAD TÉCNICA EJECUTORA DE PROYECTOS DE DESARROLLO AGROFORESTAL"/>
    <x v="3"/>
    <x v="9"/>
    <x v="80"/>
    <x v="1"/>
    <x v="12"/>
    <s v="S"/>
    <s v="07 - Recuperación de la Cobertura Vegetal en Cuencas Hidrográficas de la República Dominicana."/>
    <s v="60 - CREDITO EXTERNO"/>
    <n v="13928"/>
    <s v="04 - BARAHONA"/>
    <n v="5750000"/>
    <n v="319982.55999999994"/>
  </r>
  <r>
    <s v="2024"/>
    <x v="0"/>
    <x v="0"/>
    <x v="1"/>
    <x v="6"/>
    <s v="2 - Poder Ejecutivo"/>
    <s v="0218 - MINISTERIO DE MEDIO AMBIENTE Y RECURSOS NATURALES"/>
    <s v="0007 - UNIDAD TÉCNICA EJECUTORA DE PROYECTOS DE DESARROLLO AGROFORESTAL"/>
    <x v="3"/>
    <x v="9"/>
    <x v="80"/>
    <x v="1"/>
    <x v="12"/>
    <s v="S"/>
    <s v="07 - Recuperación de la Cobertura Vegetal en Cuencas Hidrográficas de la República Dominicana."/>
    <s v="60 - CREDITO EXTERNO"/>
    <n v="13928"/>
    <s v="07 - ELIAS PINA"/>
    <n v="5750000"/>
    <n v="856882.55999999994"/>
  </r>
  <r>
    <s v="2024"/>
    <x v="0"/>
    <x v="0"/>
    <x v="1"/>
    <x v="6"/>
    <s v="2 - Poder Ejecutivo"/>
    <s v="0218 - MINISTERIO DE MEDIO AMBIENTE Y RECURSOS NATURALES"/>
    <s v="0007 - UNIDAD TÉCNICA EJECUTORA DE PROYECTOS DE DESARROLLO AGROFORESTAL"/>
    <x v="3"/>
    <x v="9"/>
    <x v="80"/>
    <x v="1"/>
    <x v="12"/>
    <s v="S"/>
    <s v="07 - Recuperación de la Cobertura Vegetal en Cuencas Hidrográficas de la República Dominicana."/>
    <s v="60 - CREDITO EXTERNO"/>
    <n v="13928"/>
    <s v="10 - INDEPENDENCIA"/>
    <n v="5750000"/>
    <n v="319986.01"/>
  </r>
  <r>
    <s v="2024"/>
    <x v="0"/>
    <x v="0"/>
    <x v="1"/>
    <x v="6"/>
    <s v="2 - Poder Ejecutivo"/>
    <s v="0218 - MINISTERIO DE MEDIO AMBIENTE Y RECURSOS NATURALES"/>
    <s v="0007 - UNIDAD TÉCNICA EJECUTORA DE PROYECTOS DE DESARROLLO AGROFORESTAL"/>
    <x v="3"/>
    <x v="9"/>
    <x v="80"/>
    <x v="1"/>
    <x v="12"/>
    <s v="S"/>
    <s v="07 - Recuperación de la Cobertura Vegetal en Cuencas Hidrográficas de la República Dominicana."/>
    <s v="60 - CREDITO EXTERNO"/>
    <n v="13928"/>
    <s v="22 - SAN JUAN"/>
    <n v="5750000"/>
    <n v="319982.56000000006"/>
  </r>
  <r>
    <s v="2024"/>
    <x v="0"/>
    <x v="0"/>
    <x v="1"/>
    <x v="6"/>
    <s v="2 - Poder Ejecutivo"/>
    <s v="0218 - MINISTERIO DE MEDIO AMBIENTE Y RECURSOS NATURALES"/>
    <s v="0007 - UNIDAD TÉCNICA EJECUTORA DE PROYECTOS DE DESARROLLO AGROFORESTAL"/>
    <x v="3"/>
    <x v="9"/>
    <x v="80"/>
    <x v="1"/>
    <x v="13"/>
    <s v="S"/>
    <s v="07 - Recuperación de la Cobertura Vegetal en Cuencas Hidrográficas de la República Dominicana."/>
    <s v="60 - CREDITO EXTERNO"/>
    <n v="13928"/>
    <s v="02 - AZUA"/>
    <n v="3200000"/>
    <n v="342008.91000000003"/>
  </r>
  <r>
    <s v="2024"/>
    <x v="0"/>
    <x v="0"/>
    <x v="1"/>
    <x v="6"/>
    <s v="2 - Poder Ejecutivo"/>
    <s v="0218 - MINISTERIO DE MEDIO AMBIENTE Y RECURSOS NATURALES"/>
    <s v="0007 - UNIDAD TÉCNICA EJECUTORA DE PROYECTOS DE DESARROLLO AGROFORESTAL"/>
    <x v="3"/>
    <x v="9"/>
    <x v="80"/>
    <x v="1"/>
    <x v="13"/>
    <s v="S"/>
    <s v="07 - Recuperación de la Cobertura Vegetal en Cuencas Hidrográficas de la República Dominicana."/>
    <s v="60 - CREDITO EXTERNO"/>
    <n v="13928"/>
    <s v="03 - BAHORUCO"/>
    <n v="1625000"/>
    <n v="159232.03"/>
  </r>
  <r>
    <s v="2024"/>
    <x v="0"/>
    <x v="0"/>
    <x v="1"/>
    <x v="6"/>
    <s v="2 - Poder Ejecutivo"/>
    <s v="0218 - MINISTERIO DE MEDIO AMBIENTE Y RECURSOS NATURALES"/>
    <s v="0007 - UNIDAD TÉCNICA EJECUTORA DE PROYECTOS DE DESARROLLO AGROFORESTAL"/>
    <x v="3"/>
    <x v="9"/>
    <x v="80"/>
    <x v="1"/>
    <x v="13"/>
    <s v="S"/>
    <s v="07 - Recuperación de la Cobertura Vegetal en Cuencas Hidrográficas de la República Dominicana."/>
    <s v="60 - CREDITO EXTERNO"/>
    <n v="13928"/>
    <s v="04 - BARAHONA"/>
    <n v="1625000"/>
    <n v="159232.03"/>
  </r>
  <r>
    <s v="2024"/>
    <x v="0"/>
    <x v="0"/>
    <x v="1"/>
    <x v="6"/>
    <s v="2 - Poder Ejecutivo"/>
    <s v="0218 - MINISTERIO DE MEDIO AMBIENTE Y RECURSOS NATURALES"/>
    <s v="0007 - UNIDAD TÉCNICA EJECUTORA DE PROYECTOS DE DESARROLLO AGROFORESTAL"/>
    <x v="3"/>
    <x v="9"/>
    <x v="80"/>
    <x v="1"/>
    <x v="13"/>
    <s v="S"/>
    <s v="07 - Recuperación de la Cobertura Vegetal en Cuencas Hidrográficas de la República Dominicana."/>
    <s v="60 - CREDITO EXTERNO"/>
    <n v="13928"/>
    <s v="07 - ELIAS PINA"/>
    <n v="1625000"/>
    <n v="159232.07"/>
  </r>
  <r>
    <s v="2024"/>
    <x v="0"/>
    <x v="0"/>
    <x v="1"/>
    <x v="6"/>
    <s v="2 - Poder Ejecutivo"/>
    <s v="0218 - MINISTERIO DE MEDIO AMBIENTE Y RECURSOS NATURALES"/>
    <s v="0007 - UNIDAD TÉCNICA EJECUTORA DE PROYECTOS DE DESARROLLO AGROFORESTAL"/>
    <x v="3"/>
    <x v="9"/>
    <x v="80"/>
    <x v="1"/>
    <x v="13"/>
    <s v="S"/>
    <s v="07 - Recuperación de la Cobertura Vegetal en Cuencas Hidrográficas de la República Dominicana."/>
    <s v="60 - CREDITO EXTERNO"/>
    <n v="13928"/>
    <s v="10 - INDEPENDENCIA"/>
    <n v="1825000"/>
    <n v="159232.09000000003"/>
  </r>
  <r>
    <s v="2024"/>
    <x v="0"/>
    <x v="0"/>
    <x v="1"/>
    <x v="6"/>
    <s v="2 - Poder Ejecutivo"/>
    <s v="0218 - MINISTERIO DE MEDIO AMBIENTE Y RECURSOS NATURALES"/>
    <s v="0007 - UNIDAD TÉCNICA EJECUTORA DE PROYECTOS DE DESARROLLO AGROFORESTAL"/>
    <x v="3"/>
    <x v="9"/>
    <x v="80"/>
    <x v="1"/>
    <x v="13"/>
    <s v="S"/>
    <s v="07 - Recuperación de la Cobertura Vegetal en Cuencas Hidrográficas de la República Dominicana."/>
    <s v="60 - CREDITO EXTERNO"/>
    <n v="13928"/>
    <s v="22 - SAN JUAN"/>
    <n v="1600000"/>
    <n v="159232.03"/>
  </r>
  <r>
    <s v="2024"/>
    <x v="0"/>
    <x v="0"/>
    <x v="1"/>
    <x v="6"/>
    <s v="2 - Poder Ejecutivo"/>
    <s v="0218 - MINISTERIO DE MEDIO AMBIENTE Y RECURSOS NATURALES"/>
    <s v="0007 - UNIDAD TÉCNICA EJECUTORA DE PROYECTOS DE DESARROLLO AGROFORESTAL"/>
    <x v="3"/>
    <x v="9"/>
    <x v="80"/>
    <x v="2"/>
    <x v="14"/>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x v="3"/>
    <x v="9"/>
    <x v="80"/>
    <x v="2"/>
    <x v="14"/>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x v="3"/>
    <x v="9"/>
    <x v="80"/>
    <x v="2"/>
    <x v="14"/>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x v="3"/>
    <x v="9"/>
    <x v="80"/>
    <x v="2"/>
    <x v="14"/>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x v="3"/>
    <x v="9"/>
    <x v="80"/>
    <x v="2"/>
    <x v="14"/>
    <s v="S"/>
    <s v="07 - Recuperación de la Cobertura Vegetal en Cuencas Hidrográficas de la República Dominicana."/>
    <s v="60 - CREDITO EXTERNO"/>
    <n v="13928"/>
    <s v="10 - INDEPENDENCIA"/>
    <n v="5000000"/>
    <n v="0"/>
  </r>
  <r>
    <s v="2024"/>
    <x v="0"/>
    <x v="0"/>
    <x v="1"/>
    <x v="6"/>
    <s v="2 - Poder Ejecutivo"/>
    <s v="0218 - MINISTERIO DE MEDIO AMBIENTE Y RECURSOS NATURALES"/>
    <s v="0007 - UNIDAD TÉCNICA EJECUTORA DE PROYECTOS DE DESARROLLO AGROFORESTAL"/>
    <x v="3"/>
    <x v="9"/>
    <x v="80"/>
    <x v="2"/>
    <x v="14"/>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x v="3"/>
    <x v="9"/>
    <x v="80"/>
    <x v="2"/>
    <x v="15"/>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x v="3"/>
    <x v="9"/>
    <x v="80"/>
    <x v="2"/>
    <x v="15"/>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x v="3"/>
    <x v="9"/>
    <x v="80"/>
    <x v="2"/>
    <x v="15"/>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x v="3"/>
    <x v="9"/>
    <x v="80"/>
    <x v="2"/>
    <x v="15"/>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x v="3"/>
    <x v="9"/>
    <x v="80"/>
    <x v="2"/>
    <x v="15"/>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x v="3"/>
    <x v="9"/>
    <x v="80"/>
    <x v="2"/>
    <x v="15"/>
    <s v="S"/>
    <s v="07 - Recuperación de la Cobertura Vegetal en Cuencas Hidrográficas de la República Dominicana."/>
    <s v="60 - CREDITO EXTERNO"/>
    <n v="13928"/>
    <s v="22 - SAN JUAN"/>
    <n v="102000"/>
    <n v="0"/>
  </r>
  <r>
    <s v="2024"/>
    <x v="0"/>
    <x v="0"/>
    <x v="1"/>
    <x v="6"/>
    <s v="2 - Poder Ejecutivo"/>
    <s v="0218 - MINISTERIO DE MEDIO AMBIENTE Y RECURSOS NATURALES"/>
    <s v="0007 - UNIDAD TÉCNICA EJECUTORA DE PROYECTOS DE DESARROLLO AGROFORESTAL"/>
    <x v="3"/>
    <x v="9"/>
    <x v="80"/>
    <x v="2"/>
    <x v="16"/>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x v="3"/>
    <x v="9"/>
    <x v="80"/>
    <x v="2"/>
    <x v="16"/>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x v="3"/>
    <x v="9"/>
    <x v="80"/>
    <x v="2"/>
    <x v="16"/>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x v="3"/>
    <x v="9"/>
    <x v="80"/>
    <x v="2"/>
    <x v="16"/>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x v="3"/>
    <x v="9"/>
    <x v="80"/>
    <x v="2"/>
    <x v="16"/>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x v="3"/>
    <x v="9"/>
    <x v="80"/>
    <x v="2"/>
    <x v="16"/>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x v="3"/>
    <x v="9"/>
    <x v="80"/>
    <x v="2"/>
    <x v="18"/>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x v="3"/>
    <x v="9"/>
    <x v="80"/>
    <x v="2"/>
    <x v="18"/>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x v="3"/>
    <x v="9"/>
    <x v="80"/>
    <x v="2"/>
    <x v="18"/>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x v="3"/>
    <x v="9"/>
    <x v="80"/>
    <x v="2"/>
    <x v="18"/>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x v="3"/>
    <x v="9"/>
    <x v="80"/>
    <x v="2"/>
    <x v="18"/>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0"/>
    <x v="2"/>
    <x v="18"/>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x v="3"/>
    <x v="9"/>
    <x v="80"/>
    <x v="2"/>
    <x v="19"/>
    <s v="S"/>
    <s v="07 - Recuperación de la Cobertura Vegetal en Cuencas Hidrográficas de la República Dominicana."/>
    <s v="60 - CREDITO EXTERNO"/>
    <n v="13928"/>
    <s v="02 - AZUA"/>
    <n v="280000"/>
    <n v="0"/>
  </r>
  <r>
    <s v="2024"/>
    <x v="0"/>
    <x v="0"/>
    <x v="1"/>
    <x v="6"/>
    <s v="2 - Poder Ejecutivo"/>
    <s v="0218 - MINISTERIO DE MEDIO AMBIENTE Y RECURSOS NATURALES"/>
    <s v="0007 - UNIDAD TÉCNICA EJECUTORA DE PROYECTOS DE DESARROLLO AGROFORESTAL"/>
    <x v="3"/>
    <x v="9"/>
    <x v="80"/>
    <x v="2"/>
    <x v="19"/>
    <s v="S"/>
    <s v="07 - Recuperación de la Cobertura Vegetal en Cuencas Hidrográficas de la República Dominicana."/>
    <s v="60 - CREDITO EXTERNO"/>
    <n v="13928"/>
    <s v="03 - BAHORUCO"/>
    <n v="140000"/>
    <n v="0"/>
  </r>
  <r>
    <s v="2024"/>
    <x v="0"/>
    <x v="0"/>
    <x v="1"/>
    <x v="6"/>
    <s v="2 - Poder Ejecutivo"/>
    <s v="0218 - MINISTERIO DE MEDIO AMBIENTE Y RECURSOS NATURALES"/>
    <s v="0007 - UNIDAD TÉCNICA EJECUTORA DE PROYECTOS DE DESARROLLO AGROFORESTAL"/>
    <x v="3"/>
    <x v="9"/>
    <x v="80"/>
    <x v="2"/>
    <x v="19"/>
    <s v="S"/>
    <s v="07 - Recuperación de la Cobertura Vegetal en Cuencas Hidrográficas de la República Dominicana."/>
    <s v="60 - CREDITO EXTERNO"/>
    <n v="13928"/>
    <s v="04 - BARAHONA"/>
    <n v="140000"/>
    <n v="0"/>
  </r>
  <r>
    <s v="2024"/>
    <x v="0"/>
    <x v="0"/>
    <x v="1"/>
    <x v="6"/>
    <s v="2 - Poder Ejecutivo"/>
    <s v="0218 - MINISTERIO DE MEDIO AMBIENTE Y RECURSOS NATURALES"/>
    <s v="0007 - UNIDAD TÉCNICA EJECUTORA DE PROYECTOS DE DESARROLLO AGROFORESTAL"/>
    <x v="3"/>
    <x v="9"/>
    <x v="80"/>
    <x v="2"/>
    <x v="19"/>
    <s v="S"/>
    <s v="07 - Recuperación de la Cobertura Vegetal en Cuencas Hidrográficas de la República Dominicana."/>
    <s v="60 - CREDITO EXTERNO"/>
    <n v="13928"/>
    <s v="07 - ELIAS PINA"/>
    <n v="140000"/>
    <n v="6077"/>
  </r>
  <r>
    <s v="2024"/>
    <x v="0"/>
    <x v="0"/>
    <x v="1"/>
    <x v="6"/>
    <s v="2 - Poder Ejecutivo"/>
    <s v="0218 - MINISTERIO DE MEDIO AMBIENTE Y RECURSOS NATURALES"/>
    <s v="0007 - UNIDAD TÉCNICA EJECUTORA DE PROYECTOS DE DESARROLLO AGROFORESTAL"/>
    <x v="3"/>
    <x v="9"/>
    <x v="80"/>
    <x v="2"/>
    <x v="19"/>
    <s v="S"/>
    <s v="07 - Recuperación de la Cobertura Vegetal en Cuencas Hidrográficas de la República Dominicana."/>
    <s v="60 - CREDITO EXTERNO"/>
    <n v="13928"/>
    <s v="10 - INDEPENDENCIA"/>
    <n v="135000"/>
    <n v="9676"/>
  </r>
  <r>
    <s v="2024"/>
    <x v="0"/>
    <x v="0"/>
    <x v="1"/>
    <x v="6"/>
    <s v="2 - Poder Ejecutivo"/>
    <s v="0218 - MINISTERIO DE MEDIO AMBIENTE Y RECURSOS NATURALES"/>
    <s v="0007 - UNIDAD TÉCNICA EJECUTORA DE PROYECTOS DE DESARROLLO AGROFORESTAL"/>
    <x v="3"/>
    <x v="9"/>
    <x v="80"/>
    <x v="2"/>
    <x v="19"/>
    <s v="S"/>
    <s v="07 - Recuperación de la Cobertura Vegetal en Cuencas Hidrográficas de la República Dominicana."/>
    <s v="60 - CREDITO EXTERNO"/>
    <n v="13928"/>
    <s v="22 - SAN JUAN"/>
    <n v="140000"/>
    <n v="0"/>
  </r>
  <r>
    <s v="2024"/>
    <x v="0"/>
    <x v="0"/>
    <x v="1"/>
    <x v="6"/>
    <s v="2 - Poder Ejecutivo"/>
    <s v="0218 - MINISTERIO DE MEDIO AMBIENTE Y RECURSOS NATURALES"/>
    <s v="0007 - UNIDAD TÉCNICA EJECUTORA DE PROYECTOS DE DESARROLLO AGROFORESTAL"/>
    <x v="3"/>
    <x v="9"/>
    <x v="80"/>
    <x v="2"/>
    <x v="20"/>
    <s v="S"/>
    <s v="07 - Recuperación de la Cobertura Vegetal en Cuencas Hidrográficas de la República Dominicana."/>
    <s v="60 - CREDITO EXTERNO"/>
    <n v="13928"/>
    <s v="02 - AZUA"/>
    <n v="81130000"/>
    <n v="0"/>
  </r>
  <r>
    <s v="2024"/>
    <x v="0"/>
    <x v="0"/>
    <x v="1"/>
    <x v="6"/>
    <s v="2 - Poder Ejecutivo"/>
    <s v="0218 - MINISTERIO DE MEDIO AMBIENTE Y RECURSOS NATURALES"/>
    <s v="0007 - UNIDAD TÉCNICA EJECUTORA DE PROYECTOS DE DESARROLLO AGROFORESTAL"/>
    <x v="3"/>
    <x v="9"/>
    <x v="80"/>
    <x v="2"/>
    <x v="20"/>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s v="0007 - UNIDAD TÉCNICA EJECUTORA DE PROYECTOS DE DESARROLLO AGROFORESTAL"/>
    <x v="3"/>
    <x v="9"/>
    <x v="80"/>
    <x v="2"/>
    <x v="20"/>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s v="0007 - UNIDAD TÉCNICA EJECUTORA DE PROYECTOS DE DESARROLLO AGROFORESTAL"/>
    <x v="3"/>
    <x v="9"/>
    <x v="80"/>
    <x v="2"/>
    <x v="20"/>
    <s v="S"/>
    <s v="07 - Recuperación de la Cobertura Vegetal en Cuencas Hidrográficas de la República Dominicana."/>
    <s v="60 - CREDITO EXTERNO"/>
    <n v="13928"/>
    <s v="07 - ELIAS PINA"/>
    <n v="40545000"/>
    <n v="0"/>
  </r>
  <r>
    <s v="2024"/>
    <x v="0"/>
    <x v="0"/>
    <x v="1"/>
    <x v="6"/>
    <s v="2 - Poder Ejecutivo"/>
    <s v="0218 - MINISTERIO DE MEDIO AMBIENTE Y RECURSOS NATURALES"/>
    <s v="0007 - UNIDAD TÉCNICA EJECUTORA DE PROYECTOS DE DESARROLLO AGROFORESTAL"/>
    <x v="3"/>
    <x v="9"/>
    <x v="80"/>
    <x v="2"/>
    <x v="20"/>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x v="3"/>
    <x v="9"/>
    <x v="80"/>
    <x v="2"/>
    <x v="20"/>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s v="0007 - UNIDAD TÉCNICA EJECUTORA DE PROYECTOS DE DESARROLLO AGROFORESTAL"/>
    <x v="3"/>
    <x v="9"/>
    <x v="80"/>
    <x v="2"/>
    <x v="21"/>
    <s v="S"/>
    <s v="07 - Recuperación de la Cobertura Vegetal en Cuencas Hidrográficas de la República Dominicana."/>
    <s v="60 - CREDITO EXTERNO"/>
    <n v="13928"/>
    <s v="02 - AZUA"/>
    <n v="4051688"/>
    <n v="114977.12"/>
  </r>
  <r>
    <s v="2024"/>
    <x v="0"/>
    <x v="0"/>
    <x v="1"/>
    <x v="6"/>
    <s v="2 - Poder Ejecutivo"/>
    <s v="0218 - MINISTERIO DE MEDIO AMBIENTE Y RECURSOS NATURALES"/>
    <s v="0007 - UNIDAD TÉCNICA EJECUTORA DE PROYECTOS DE DESARROLLO AGROFORESTAL"/>
    <x v="3"/>
    <x v="9"/>
    <x v="80"/>
    <x v="2"/>
    <x v="21"/>
    <s v="S"/>
    <s v="07 - Recuperación de la Cobertura Vegetal en Cuencas Hidrográficas de la República Dominicana."/>
    <s v="60 - CREDITO EXTERNO"/>
    <n v="13928"/>
    <s v="03 - BAHORUCO"/>
    <n v="2025844"/>
    <n v="86932.739999999991"/>
  </r>
  <r>
    <s v="2024"/>
    <x v="0"/>
    <x v="0"/>
    <x v="1"/>
    <x v="6"/>
    <s v="2 - Poder Ejecutivo"/>
    <s v="0218 - MINISTERIO DE MEDIO AMBIENTE Y RECURSOS NATURALES"/>
    <s v="0007 - UNIDAD TÉCNICA EJECUTORA DE PROYECTOS DE DESARROLLO AGROFORESTAL"/>
    <x v="3"/>
    <x v="9"/>
    <x v="80"/>
    <x v="2"/>
    <x v="21"/>
    <s v="S"/>
    <s v="07 - Recuperación de la Cobertura Vegetal en Cuencas Hidrográficas de la República Dominicana."/>
    <s v="60 - CREDITO EXTERNO"/>
    <n v="13928"/>
    <s v="04 - BARAHONA"/>
    <n v="2025844"/>
    <n v="151973.47"/>
  </r>
  <r>
    <s v="2024"/>
    <x v="0"/>
    <x v="0"/>
    <x v="1"/>
    <x v="6"/>
    <s v="2 - Poder Ejecutivo"/>
    <s v="0218 - MINISTERIO DE MEDIO AMBIENTE Y RECURSOS NATURALES"/>
    <s v="0007 - UNIDAD TÉCNICA EJECUTORA DE PROYECTOS DE DESARROLLO AGROFORESTAL"/>
    <x v="3"/>
    <x v="9"/>
    <x v="80"/>
    <x v="2"/>
    <x v="21"/>
    <s v="S"/>
    <s v="07 - Recuperación de la Cobertura Vegetal en Cuencas Hidrográficas de la República Dominicana."/>
    <s v="60 - CREDITO EXTERNO"/>
    <n v="13928"/>
    <s v="07 - ELIAS PINA"/>
    <n v="2025844"/>
    <n v="643366.85"/>
  </r>
  <r>
    <s v="2024"/>
    <x v="0"/>
    <x v="0"/>
    <x v="1"/>
    <x v="6"/>
    <s v="2 - Poder Ejecutivo"/>
    <s v="0218 - MINISTERIO DE MEDIO AMBIENTE Y RECURSOS NATURALES"/>
    <s v="0007 - UNIDAD TÉCNICA EJECUTORA DE PROYECTOS DE DESARROLLO AGROFORESTAL"/>
    <x v="3"/>
    <x v="9"/>
    <x v="80"/>
    <x v="2"/>
    <x v="21"/>
    <s v="S"/>
    <s v="07 - Recuperación de la Cobertura Vegetal en Cuencas Hidrográficas de la República Dominicana."/>
    <s v="60 - CREDITO EXTERNO"/>
    <n v="13928"/>
    <s v="10 - INDEPENDENCIA"/>
    <n v="2025845"/>
    <n v="57488.639999999999"/>
  </r>
  <r>
    <s v="2024"/>
    <x v="0"/>
    <x v="0"/>
    <x v="1"/>
    <x v="6"/>
    <s v="2 - Poder Ejecutivo"/>
    <s v="0218 - MINISTERIO DE MEDIO AMBIENTE Y RECURSOS NATURALES"/>
    <s v="0007 - UNIDAD TÉCNICA EJECUTORA DE PROYECTOS DE DESARROLLO AGROFORESTAL"/>
    <x v="3"/>
    <x v="9"/>
    <x v="80"/>
    <x v="2"/>
    <x v="21"/>
    <s v="S"/>
    <s v="07 - Recuperación de la Cobertura Vegetal en Cuencas Hidrográficas de la República Dominicana."/>
    <s v="60 - CREDITO EXTERNO"/>
    <n v="13928"/>
    <s v="22 - SAN JUAN"/>
    <n v="2025845"/>
    <n v="270305.88"/>
  </r>
  <r>
    <s v="2024"/>
    <x v="0"/>
    <x v="0"/>
    <x v="1"/>
    <x v="6"/>
    <s v="2 - Poder Ejecutivo"/>
    <s v="0218 - MINISTERIO DE MEDIO AMBIENTE Y RECURSOS NATURALES"/>
    <s v="0007 - UNIDAD TÉCNICA EJECUTORA DE PROYECTOS DE DESARROLLO AGROFORESTAL"/>
    <x v="3"/>
    <x v="9"/>
    <x v="80"/>
    <x v="5"/>
    <x v="35"/>
    <s v="S"/>
    <s v="07 - Recuperación de la Cobertura Vegetal en Cuencas Hidrográficas de la República Dominicana."/>
    <s v="60 - CREDITO EXTERNO"/>
    <n v="13928"/>
    <s v="04 - BARAHONA"/>
    <n v="68532430"/>
    <n v="0"/>
  </r>
  <r>
    <s v="2024"/>
    <x v="0"/>
    <x v="0"/>
    <x v="1"/>
    <x v="6"/>
    <s v="2 - Poder Ejecutivo"/>
    <s v="0218 - MINISTERIO DE MEDIO AMBIENTE Y RECURSOS NATURALES"/>
    <s v="0007 - UNIDAD TÉCNICA EJECUTORA DE PROYECTOS DE DESARROLLO AGROFORESTAL"/>
    <x v="3"/>
    <x v="9"/>
    <x v="80"/>
    <x v="5"/>
    <x v="35"/>
    <s v="S"/>
    <s v="07 - Recuperación de la Cobertura Vegetal en Cuencas Hidrográficas de la República Dominicana."/>
    <s v="60 - CREDITO EXTERNO"/>
    <n v="13928"/>
    <s v="10 - INDEPENDENCIA"/>
    <n v="31651897"/>
    <n v="0"/>
  </r>
  <r>
    <s v="2024"/>
    <x v="0"/>
    <x v="0"/>
    <x v="1"/>
    <x v="6"/>
    <s v="2 - Poder Ejecutivo"/>
    <s v="0220 - MINISTERIO DE ECONOMÍA, PLANIFICACIÓN Y DESARROLLO"/>
    <s v="0001 - MINISTERIO DE ECONOMIA, PLANIFICACION Y DESARROLLO"/>
    <x v="0"/>
    <x v="0"/>
    <x v="2"/>
    <x v="1"/>
    <x v="6"/>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x v="1"/>
    <x v="7"/>
    <s v="S"/>
    <s v="00 - N/A"/>
    <s v="70 - DONACION EXTERNA"/>
    <s v="(en blanco)"/>
    <s v="16 - PEDERNALES"/>
    <n v="16071"/>
    <n v="0"/>
  </r>
  <r>
    <s v="2024"/>
    <x v="0"/>
    <x v="0"/>
    <x v="1"/>
    <x v="6"/>
    <s v="2 - Poder Ejecutivo"/>
    <s v="0220 - MINISTERIO DE ECONOMÍA, PLANIFICACIÓN Y DESARROLLO"/>
    <s v="0001 - MINISTERIO DE ECONOMIA, PLANIFICACION Y DESARROLLO"/>
    <x v="0"/>
    <x v="0"/>
    <x v="2"/>
    <x v="1"/>
    <x v="7"/>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x v="1"/>
    <x v="9"/>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x v="1"/>
    <x v="12"/>
    <s v="S"/>
    <s v="00 - N/A"/>
    <s v="70 - DONACION EXTERNA"/>
    <s v="(en blanco)"/>
    <s v="16 - PEDERNALES"/>
    <n v="2791959"/>
    <n v="0"/>
  </r>
  <r>
    <s v="2024"/>
    <x v="0"/>
    <x v="0"/>
    <x v="1"/>
    <x v="6"/>
    <s v="2 - Poder Ejecutivo"/>
    <s v="0220 - MINISTERIO DE ECONOMÍA, PLANIFICACIÓN Y DESARROLLO"/>
    <s v="0001 - MINISTERIO DE ECONOMIA, PLANIFICACION Y DESARROLLO"/>
    <x v="0"/>
    <x v="0"/>
    <x v="2"/>
    <x v="1"/>
    <x v="12"/>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0"/>
    <x v="1"/>
    <x v="12"/>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0"/>
    <x v="5"/>
    <x v="35"/>
    <s v="S"/>
    <s v="00 - N/A"/>
    <s v="60 - CREDITO EXTERNO"/>
    <s v="(en blanco)"/>
    <s v="99 - MULTIPROVINCIAL"/>
    <n v="35483588"/>
    <n v="0"/>
  </r>
  <r>
    <s v="2024"/>
    <x v="0"/>
    <x v="0"/>
    <x v="1"/>
    <x v="6"/>
    <s v="2 - Poder Ejecutivo"/>
    <s v="0220 - MINISTERIO DE ECONOMÍA, PLANIFICACIÓN Y DESARROLLO"/>
    <s v="0005 - DIRECCION GENERAL DE COOPERACION MULTILATERAL"/>
    <x v="2"/>
    <x v="15"/>
    <x v="103"/>
    <x v="0"/>
    <x v="0"/>
    <s v="S"/>
    <s v="00 - N/A"/>
    <s v="10 - FONDO GENERAL"/>
    <s v="(en blanco)"/>
    <s v="99 - MULTIPROVINCIAL"/>
    <n v="9659786"/>
    <n v="0"/>
  </r>
  <r>
    <s v="2024"/>
    <x v="0"/>
    <x v="0"/>
    <x v="1"/>
    <x v="6"/>
    <s v="2 - Poder Ejecutivo"/>
    <s v="0220 - MINISTERIO DE ECONOMÍA, PLANIFICACIÓN Y DESARROLLO"/>
    <s v="0005 - DIRECCION GENERAL DE COOPERACION MULTILATERAL"/>
    <x v="2"/>
    <x v="15"/>
    <x v="103"/>
    <x v="0"/>
    <x v="0"/>
    <s v="S"/>
    <s v="00 - N/A"/>
    <s v="60 - CREDITO EXTERNO"/>
    <s v="(en blanco)"/>
    <s v="99 - MULTIPROVINCIAL"/>
    <n v="21669270"/>
    <n v="0"/>
  </r>
  <r>
    <s v="2024"/>
    <x v="0"/>
    <x v="0"/>
    <x v="1"/>
    <x v="6"/>
    <s v="2 - Poder Ejecutivo"/>
    <s v="0220 - MINISTERIO DE ECONOMÍA, PLANIFICACIÓN Y DESARROLLO"/>
    <s v="0005 - DIRECCION GENERAL DE COOPERACION MULTILATERAL"/>
    <x v="2"/>
    <x v="15"/>
    <x v="103"/>
    <x v="0"/>
    <x v="4"/>
    <s v="S"/>
    <s v="00 - N/A"/>
    <s v="10 - FONDO GENERAL"/>
    <s v="(en blanco)"/>
    <s v="99 - MULTIPROVINCIAL"/>
    <n v="3580298"/>
    <n v="0"/>
  </r>
  <r>
    <s v="2024"/>
    <x v="0"/>
    <x v="0"/>
    <x v="1"/>
    <x v="6"/>
    <s v="2 - Poder Ejecutivo"/>
    <s v="0220 - MINISTERIO DE ECONOMÍA, PLANIFICACIÓN Y DESARROLLO"/>
    <s v="0005 - DIRECCION GENERAL DE COOPERACION MULTILATERAL"/>
    <x v="2"/>
    <x v="15"/>
    <x v="103"/>
    <x v="1"/>
    <x v="5"/>
    <s v="S"/>
    <s v="00 - N/A"/>
    <s v="10 - FONDO GENERAL"/>
    <s v="(en blanco)"/>
    <s v="99 - MULTIPROVINCIAL"/>
    <n v="380206"/>
    <n v="0"/>
  </r>
  <r>
    <s v="2024"/>
    <x v="0"/>
    <x v="0"/>
    <x v="1"/>
    <x v="6"/>
    <s v="2 - Poder Ejecutivo"/>
    <s v="0220 - MINISTERIO DE ECONOMÍA, PLANIFICACIÓN Y DESARROLLO"/>
    <s v="0005 - DIRECCION GENERAL DE COOPERACION MULTILATERAL"/>
    <x v="2"/>
    <x v="15"/>
    <x v="103"/>
    <x v="1"/>
    <x v="6"/>
    <s v="S"/>
    <s v="00 - N/A"/>
    <s v="10 - FONDO GENERAL"/>
    <s v="(en blanco)"/>
    <s v="99 - MULTIPROVINCIAL"/>
    <n v="322984"/>
    <n v="0"/>
  </r>
  <r>
    <s v="2024"/>
    <x v="0"/>
    <x v="0"/>
    <x v="1"/>
    <x v="6"/>
    <s v="2 - Poder Ejecutivo"/>
    <s v="0220 - MINISTERIO DE ECONOMÍA, PLANIFICACIÓN Y DESARROLLO"/>
    <s v="0005 - DIRECCION GENERAL DE COOPERACION MULTILATERAL"/>
    <x v="2"/>
    <x v="15"/>
    <x v="103"/>
    <x v="1"/>
    <x v="7"/>
    <s v="S"/>
    <s v="00 - N/A"/>
    <s v="10 - FONDO GENERAL"/>
    <s v="(en blanco)"/>
    <s v="99 - MULTIPROVINCIAL"/>
    <n v="2390050"/>
    <n v="0"/>
  </r>
  <r>
    <s v="2024"/>
    <x v="0"/>
    <x v="0"/>
    <x v="1"/>
    <x v="6"/>
    <s v="2 - Poder Ejecutivo"/>
    <s v="0220 - MINISTERIO DE ECONOMÍA, PLANIFICACIÓN Y DESARROLLO"/>
    <s v="0005 - DIRECCION GENERAL DE COOPERACION MULTILATERAL"/>
    <x v="2"/>
    <x v="15"/>
    <x v="103"/>
    <x v="1"/>
    <x v="8"/>
    <s v="S"/>
    <s v="00 - N/A"/>
    <s v="10 - FONDO GENERAL"/>
    <s v="(en blanco)"/>
    <s v="99 - MULTIPROVINCIAL"/>
    <n v="513005"/>
    <n v="0"/>
  </r>
  <r>
    <s v="2024"/>
    <x v="0"/>
    <x v="0"/>
    <x v="1"/>
    <x v="6"/>
    <s v="2 - Poder Ejecutivo"/>
    <s v="0220 - MINISTERIO DE ECONOMÍA, PLANIFICACIÓN Y DESARROLLO"/>
    <s v="0005 - DIRECCION GENERAL DE COOPERACION MULTILATERAL"/>
    <x v="2"/>
    <x v="15"/>
    <x v="103"/>
    <x v="1"/>
    <x v="9"/>
    <s v="S"/>
    <s v="00 - N/A"/>
    <s v="10 - FONDO GENERAL"/>
    <s v="(en blanco)"/>
    <s v="99 - MULTIPROVINCIAL"/>
    <n v="3128153"/>
    <n v="0"/>
  </r>
  <r>
    <s v="2024"/>
    <x v="0"/>
    <x v="0"/>
    <x v="1"/>
    <x v="6"/>
    <s v="2 - Poder Ejecutivo"/>
    <s v="0220 - MINISTERIO DE ECONOMÍA, PLANIFICACIÓN Y DESARROLLO"/>
    <s v="0005 - DIRECCION GENERAL DE COOPERACION MULTILATERAL"/>
    <x v="2"/>
    <x v="15"/>
    <x v="103"/>
    <x v="1"/>
    <x v="10"/>
    <s v="S"/>
    <s v="00 - N/A"/>
    <s v="10 - FONDO GENERAL"/>
    <s v="(en blanco)"/>
    <s v="99 - MULTIPROVINCIAL"/>
    <n v="923445"/>
    <n v="0"/>
  </r>
  <r>
    <s v="2024"/>
    <x v="0"/>
    <x v="0"/>
    <x v="1"/>
    <x v="6"/>
    <s v="2 - Poder Ejecutivo"/>
    <s v="0220 - MINISTERIO DE ECONOMÍA, PLANIFICACIÓN Y DESARROLLO"/>
    <s v="0005 - DIRECCION GENERAL DE COOPERACION MULTILATERAL"/>
    <x v="2"/>
    <x v="15"/>
    <x v="103"/>
    <x v="1"/>
    <x v="11"/>
    <s v="S"/>
    <s v="00 - N/A"/>
    <s v="10 - FONDO GENERAL"/>
    <s v="(en blanco)"/>
    <s v="99 - MULTIPROVINCIAL"/>
    <n v="620145"/>
    <n v="0"/>
  </r>
  <r>
    <s v="2024"/>
    <x v="0"/>
    <x v="0"/>
    <x v="1"/>
    <x v="6"/>
    <s v="2 - Poder Ejecutivo"/>
    <s v="0220 - MINISTERIO DE ECONOMÍA, PLANIFICACIÓN Y DESARROLLO"/>
    <s v="0005 - DIRECCION GENERAL DE COOPERACION MULTILATERAL"/>
    <x v="2"/>
    <x v="15"/>
    <x v="103"/>
    <x v="1"/>
    <x v="12"/>
    <s v="S"/>
    <s v="00 - N/A"/>
    <s v="10 - FONDO GENERAL"/>
    <s v="(en blanco)"/>
    <s v="99 - MULTIPROVINCIAL"/>
    <n v="63095483"/>
    <n v="0"/>
  </r>
  <r>
    <s v="2024"/>
    <x v="0"/>
    <x v="0"/>
    <x v="1"/>
    <x v="6"/>
    <s v="2 - Poder Ejecutivo"/>
    <s v="0220 - MINISTERIO DE ECONOMÍA, PLANIFICACIÓN Y DESARROLLO"/>
    <s v="0005 - DIRECCION GENERAL DE COOPERACION MULTILATERAL"/>
    <x v="2"/>
    <x v="15"/>
    <x v="103"/>
    <x v="1"/>
    <x v="12"/>
    <s v="S"/>
    <s v="00 - N/A"/>
    <s v="60 - CREDITO EXTERNO"/>
    <s v="(en blanco)"/>
    <s v="99 - MULTIPROVINCIAL"/>
    <n v="288688053"/>
    <n v="0"/>
  </r>
  <r>
    <s v="2024"/>
    <x v="0"/>
    <x v="0"/>
    <x v="1"/>
    <x v="6"/>
    <s v="2 - Poder Ejecutivo"/>
    <s v="0220 - MINISTERIO DE ECONOMÍA, PLANIFICACIÓN Y DESARROLLO"/>
    <s v="0005 - DIRECCION GENERAL DE COOPERACION MULTILATERAL"/>
    <x v="2"/>
    <x v="15"/>
    <x v="103"/>
    <x v="1"/>
    <x v="12"/>
    <s v="S"/>
    <s v="00 - N/A"/>
    <s v="70 - DONACION EXTERNA"/>
    <s v="(en blanco)"/>
    <s v="99 - MULTIPROVINCIAL"/>
    <n v="5000750"/>
    <n v="0"/>
  </r>
  <r>
    <s v="2024"/>
    <x v="0"/>
    <x v="0"/>
    <x v="1"/>
    <x v="6"/>
    <s v="2 - Poder Ejecutivo"/>
    <s v="0220 - MINISTERIO DE ECONOMÍA, PLANIFICACIÓN Y DESARROLLO"/>
    <s v="0005 - DIRECCION GENERAL DE COOPERACION MULTILATERAL"/>
    <x v="2"/>
    <x v="15"/>
    <x v="103"/>
    <x v="1"/>
    <x v="13"/>
    <s v="S"/>
    <s v="00 - N/A"/>
    <s v="10 - FONDO GENERAL"/>
    <s v="(en blanco)"/>
    <s v="99 - MULTIPROVINCIAL"/>
    <n v="518860"/>
    <n v="0"/>
  </r>
  <r>
    <s v="2024"/>
    <x v="0"/>
    <x v="0"/>
    <x v="1"/>
    <x v="6"/>
    <s v="2 - Poder Ejecutivo"/>
    <s v="0220 - MINISTERIO DE ECONOMÍA, PLANIFICACIÓN Y DESARROLLO"/>
    <s v="0005 - DIRECCION GENERAL DE COOPERACION MULTILATERAL"/>
    <x v="2"/>
    <x v="15"/>
    <x v="103"/>
    <x v="2"/>
    <x v="14"/>
    <s v="S"/>
    <s v="00 - N/A"/>
    <s v="10 - FONDO GENERAL"/>
    <s v="(en blanco)"/>
    <s v="99 - MULTIPROVINCIAL"/>
    <n v="79430"/>
    <n v="0"/>
  </r>
  <r>
    <s v="2024"/>
    <x v="0"/>
    <x v="0"/>
    <x v="1"/>
    <x v="6"/>
    <s v="2 - Poder Ejecutivo"/>
    <s v="0220 - MINISTERIO DE ECONOMÍA, PLANIFICACIÓN Y DESARROLLO"/>
    <s v="0005 - DIRECCION GENERAL DE COOPERACION MULTILATERAL"/>
    <x v="2"/>
    <x v="15"/>
    <x v="103"/>
    <x v="2"/>
    <x v="15"/>
    <s v="S"/>
    <s v="00 - N/A"/>
    <s v="10 - FONDO GENERAL"/>
    <s v="(en blanco)"/>
    <s v="99 - MULTIPROVINCIAL"/>
    <n v="159430"/>
    <n v="0"/>
  </r>
  <r>
    <s v="2024"/>
    <x v="0"/>
    <x v="0"/>
    <x v="1"/>
    <x v="6"/>
    <s v="2 - Poder Ejecutivo"/>
    <s v="0220 - MINISTERIO DE ECONOMÍA, PLANIFICACIÓN Y DESARROLLO"/>
    <s v="0005 - DIRECCION GENERAL DE COOPERACION MULTILATERAL"/>
    <x v="2"/>
    <x v="15"/>
    <x v="103"/>
    <x v="2"/>
    <x v="16"/>
    <s v="S"/>
    <s v="00 - N/A"/>
    <s v="10 - FONDO GENERAL"/>
    <s v="(en blanco)"/>
    <s v="99 - MULTIPROVINCIAL"/>
    <n v="159575"/>
    <n v="0"/>
  </r>
  <r>
    <s v="2024"/>
    <x v="0"/>
    <x v="0"/>
    <x v="1"/>
    <x v="6"/>
    <s v="2 - Poder Ejecutivo"/>
    <s v="0220 - MINISTERIO DE ECONOMÍA, PLANIFICACIÓN Y DESARROLLO"/>
    <s v="0005 - DIRECCION GENERAL DE COOPERACION MULTILATERAL"/>
    <x v="2"/>
    <x v="15"/>
    <x v="103"/>
    <x v="2"/>
    <x v="18"/>
    <s v="S"/>
    <s v="00 - N/A"/>
    <s v="10 - FONDO GENERAL"/>
    <s v="(en blanco)"/>
    <s v="99 - MULTIPROVINCIAL"/>
    <n v="89145"/>
    <n v="0"/>
  </r>
  <r>
    <s v="2024"/>
    <x v="0"/>
    <x v="0"/>
    <x v="1"/>
    <x v="6"/>
    <s v="2 - Poder Ejecutivo"/>
    <s v="0220 - MINISTERIO DE ECONOMÍA, PLANIFICACIÓN Y DESARROLLO"/>
    <s v="0005 - DIRECCION GENERAL DE COOPERACION MULTILATERAL"/>
    <x v="2"/>
    <x v="15"/>
    <x v="103"/>
    <x v="2"/>
    <x v="20"/>
    <s v="S"/>
    <s v="00 - N/A"/>
    <s v="10 - FONDO GENERAL"/>
    <s v="(en blanco)"/>
    <s v="99 - MULTIPROVINCIAL"/>
    <n v="1074409"/>
    <n v="0"/>
  </r>
  <r>
    <s v="2024"/>
    <x v="0"/>
    <x v="0"/>
    <x v="1"/>
    <x v="6"/>
    <s v="2 - Poder Ejecutivo"/>
    <s v="0220 - MINISTERIO DE ECONOMÍA, PLANIFICACIÓN Y DESARROLLO"/>
    <s v="0005 - DIRECCION GENERAL DE COOPERACION MULTILATERAL"/>
    <x v="2"/>
    <x v="15"/>
    <x v="103"/>
    <x v="2"/>
    <x v="21"/>
    <s v="S"/>
    <s v="00 - N/A"/>
    <s v="10 - FONDO GENERAL"/>
    <s v="(en blanco)"/>
    <s v="99 - MULTIPROVINCIAL"/>
    <n v="724409"/>
    <n v="0"/>
  </r>
  <r>
    <s v="2024"/>
    <x v="0"/>
    <x v="0"/>
    <x v="1"/>
    <x v="6"/>
    <s v="2 - Poder Ejecutivo"/>
    <s v="0220 - MINISTERIO DE ECONOMÍA, PLANIFICACIÓN Y DESARROLLO"/>
    <s v="0009 - OFICINA NACIONAL DE ESTADISTICAS"/>
    <x v="0"/>
    <x v="0"/>
    <x v="2"/>
    <x v="0"/>
    <x v="0"/>
    <s v="S"/>
    <s v="00 - N/A"/>
    <s v="10 - FONDO GENERAL"/>
    <s v="(en blanco)"/>
    <s v="99 - MULTIPROVINCIAL"/>
    <n v="0"/>
    <n v="6226000"/>
  </r>
  <r>
    <s v="2024"/>
    <x v="0"/>
    <x v="0"/>
    <x v="1"/>
    <x v="6"/>
    <s v="2 - Poder Ejecutivo"/>
    <s v="0220 - MINISTERIO DE ECONOMÍA, PLANIFICACIÓN Y DESARROLLO"/>
    <s v="0009 - OFICINA NACIONAL DE ESTADISTICAS"/>
    <x v="0"/>
    <x v="0"/>
    <x v="2"/>
    <x v="0"/>
    <x v="0"/>
    <s v="S"/>
    <s v="00 - N/A"/>
    <s v="70 - DONACION EXTERNA"/>
    <s v="(en blanco)"/>
    <s v="99 - MULTIPROVINCIAL"/>
    <n v="500000"/>
    <n v="0"/>
  </r>
  <r>
    <s v="2024"/>
    <x v="0"/>
    <x v="0"/>
    <x v="1"/>
    <x v="6"/>
    <s v="2 - Poder Ejecutivo"/>
    <s v="0220 - MINISTERIO DE ECONOMÍA, PLANIFICACIÓN Y DESARROLLO"/>
    <s v="0009 - OFICINA NACIONAL DE ESTADISTICAS"/>
    <x v="0"/>
    <x v="0"/>
    <x v="2"/>
    <x v="0"/>
    <x v="1"/>
    <s v="S"/>
    <s v="00 - N/A"/>
    <s v="70 - DONACION EXTERNA"/>
    <s v="(en blanco)"/>
    <s v="99 - MULTIPROVINCIAL"/>
    <n v="214236"/>
    <n v="0"/>
  </r>
  <r>
    <s v="2024"/>
    <x v="0"/>
    <x v="0"/>
    <x v="1"/>
    <x v="6"/>
    <s v="2 - Poder Ejecutivo"/>
    <s v="0220 - MINISTERIO DE ECONOMÍA, PLANIFICACIÓN Y DESARROLLO"/>
    <s v="0009 - OFICINA NACIONAL DE ESTADISTICAS"/>
    <x v="0"/>
    <x v="0"/>
    <x v="2"/>
    <x v="0"/>
    <x v="4"/>
    <s v="S"/>
    <s v="00 - N/A"/>
    <s v="10 - FONDO GENERAL"/>
    <s v="(en blanco)"/>
    <s v="99 - MULTIPROVINCIAL"/>
    <n v="0"/>
    <n v="943937.52"/>
  </r>
  <r>
    <s v="2024"/>
    <x v="0"/>
    <x v="0"/>
    <x v="1"/>
    <x v="6"/>
    <s v="2 - Poder Ejecutivo"/>
    <s v="0220 - MINISTERIO DE ECONOMÍA, PLANIFICACIÓN Y DESARROLLO"/>
    <s v="0009 - OFICINA NACIONAL DE ESTADISTICAS"/>
    <x v="0"/>
    <x v="0"/>
    <x v="2"/>
    <x v="0"/>
    <x v="4"/>
    <s v="S"/>
    <s v="00 - N/A"/>
    <s v="70 - DONACION EXTERNA"/>
    <s v="(en blanco)"/>
    <s v="99 - MULTIPROVINCIAL"/>
    <n v="220000"/>
    <n v="0"/>
  </r>
  <r>
    <s v="2024"/>
    <x v="0"/>
    <x v="0"/>
    <x v="1"/>
    <x v="6"/>
    <s v="2 - Poder Ejecutivo"/>
    <s v="0220 - MINISTERIO DE ECONOMÍA, PLANIFICACIÓN Y DESARROLLO"/>
    <s v="0009 - OFICINA NACIONAL DE ESTADISTICAS"/>
    <x v="0"/>
    <x v="0"/>
    <x v="2"/>
    <x v="1"/>
    <x v="6"/>
    <s v="S"/>
    <s v="00 - N/A"/>
    <s v="10 - FONDO GENERAL"/>
    <s v="(en blanco)"/>
    <s v="99 - MULTIPROVINCIAL"/>
    <n v="0"/>
    <n v="0"/>
  </r>
  <r>
    <s v="2024"/>
    <x v="0"/>
    <x v="0"/>
    <x v="1"/>
    <x v="6"/>
    <s v="2 - Poder Ejecutivo"/>
    <s v="0220 - MINISTERIO DE ECONOMÍA, PLANIFICACIÓN Y DESARROLLO"/>
    <s v="0009 - OFICINA NACIONAL DE ESTADISTICAS"/>
    <x v="0"/>
    <x v="0"/>
    <x v="2"/>
    <x v="1"/>
    <x v="7"/>
    <s v="S"/>
    <s v="00 - N/A"/>
    <s v="10 - FONDO GENERAL"/>
    <s v="(en blanco)"/>
    <s v="99 - MULTIPROVINCIAL"/>
    <n v="0"/>
    <n v="13450"/>
  </r>
  <r>
    <s v="2024"/>
    <x v="0"/>
    <x v="0"/>
    <x v="1"/>
    <x v="6"/>
    <s v="2 - Poder Ejecutivo"/>
    <s v="0220 - MINISTERIO DE ECONOMÍA, PLANIFICACIÓN Y DESARROLLO"/>
    <s v="0009 - OFICINA NACIONAL DE ESTADISTICAS"/>
    <x v="0"/>
    <x v="0"/>
    <x v="2"/>
    <x v="1"/>
    <x v="7"/>
    <s v="S"/>
    <s v="00 - N/A"/>
    <s v="70 - DONACION EXTERNA"/>
    <s v="(en blanco)"/>
    <s v="99 - MULTIPROVINCIAL"/>
    <n v="1449716"/>
    <n v="0"/>
  </r>
  <r>
    <s v="2024"/>
    <x v="0"/>
    <x v="0"/>
    <x v="1"/>
    <x v="6"/>
    <s v="2 - Poder Ejecutivo"/>
    <s v="0220 - MINISTERIO DE ECONOMÍA, PLANIFICACIÓN Y DESARROLLO"/>
    <s v="0009 - OFICINA NACIONAL DE ESTADISTICAS"/>
    <x v="0"/>
    <x v="0"/>
    <x v="2"/>
    <x v="1"/>
    <x v="8"/>
    <s v="S"/>
    <s v="00 - N/A"/>
    <s v="10 - FONDO GENERAL"/>
    <s v="(en blanco)"/>
    <s v="99 - MULTIPROVINCIAL"/>
    <n v="0"/>
    <n v="0"/>
  </r>
  <r>
    <s v="2024"/>
    <x v="0"/>
    <x v="0"/>
    <x v="1"/>
    <x v="6"/>
    <s v="2 - Poder Ejecutivo"/>
    <s v="0220 - MINISTERIO DE ECONOMÍA, PLANIFICACIÓN Y DESARROLLO"/>
    <s v="0009 - OFICINA NACIONAL DE ESTADISTICAS"/>
    <x v="0"/>
    <x v="0"/>
    <x v="2"/>
    <x v="1"/>
    <x v="8"/>
    <s v="S"/>
    <s v="00 - N/A"/>
    <s v="70 - DONACION EXTERNA"/>
    <s v="(en blanco)"/>
    <s v="99 - MULTIPROVINCIAL"/>
    <n v="1034026"/>
    <n v="0"/>
  </r>
  <r>
    <s v="2024"/>
    <x v="0"/>
    <x v="0"/>
    <x v="1"/>
    <x v="6"/>
    <s v="2 - Poder Ejecutivo"/>
    <s v="0220 - MINISTERIO DE ECONOMÍA, PLANIFICACIÓN Y DESARROLLO"/>
    <s v="0009 - OFICINA NACIONAL DE ESTADISTICAS"/>
    <x v="0"/>
    <x v="0"/>
    <x v="2"/>
    <x v="1"/>
    <x v="9"/>
    <s v="S"/>
    <s v="00 - N/A"/>
    <s v="10 - FONDO GENERAL"/>
    <s v="(en blanco)"/>
    <s v="99 - MULTIPROVINCIAL"/>
    <n v="0"/>
    <n v="141524.13"/>
  </r>
  <r>
    <s v="2024"/>
    <x v="0"/>
    <x v="0"/>
    <x v="1"/>
    <x v="6"/>
    <s v="2 - Poder Ejecutivo"/>
    <s v="0220 - MINISTERIO DE ECONOMÍA, PLANIFICACIÓN Y DESARROLLO"/>
    <s v="0009 - OFICINA NACIONAL DE ESTADISTICAS"/>
    <x v="0"/>
    <x v="0"/>
    <x v="2"/>
    <x v="1"/>
    <x v="9"/>
    <s v="S"/>
    <s v="00 - N/A"/>
    <s v="70 - DONACION EXTERNA"/>
    <s v="(en blanco)"/>
    <s v="99 - MULTIPROVINCIAL"/>
    <n v="199000"/>
    <n v="0"/>
  </r>
  <r>
    <s v="2024"/>
    <x v="0"/>
    <x v="0"/>
    <x v="1"/>
    <x v="6"/>
    <s v="2 - Poder Ejecutivo"/>
    <s v="0220 - MINISTERIO DE ECONOMÍA, PLANIFICACIÓN Y DESARROLLO"/>
    <s v="0009 - OFICINA NACIONAL DE ESTADISTICAS"/>
    <x v="0"/>
    <x v="0"/>
    <x v="2"/>
    <x v="1"/>
    <x v="10"/>
    <s v="S"/>
    <s v="00 - N/A"/>
    <s v="10 - FONDO GENERAL"/>
    <s v="(en blanco)"/>
    <s v="99 - MULTIPROVINCIAL"/>
    <n v="0"/>
    <n v="141329.29999999999"/>
  </r>
  <r>
    <s v="2024"/>
    <x v="0"/>
    <x v="0"/>
    <x v="1"/>
    <x v="6"/>
    <s v="2 - Poder Ejecutivo"/>
    <s v="0220 - MINISTERIO DE ECONOMÍA, PLANIFICACIÓN Y DESARROLLO"/>
    <s v="0009 - OFICINA NACIONAL DE ESTADISTICAS"/>
    <x v="0"/>
    <x v="0"/>
    <x v="2"/>
    <x v="1"/>
    <x v="12"/>
    <s v="S"/>
    <s v="00 - N/A"/>
    <s v="10 - FONDO GENERAL"/>
    <s v="(en blanco)"/>
    <s v="99 - MULTIPROVINCIAL"/>
    <n v="0"/>
    <n v="0"/>
  </r>
  <r>
    <s v="2024"/>
    <x v="0"/>
    <x v="0"/>
    <x v="1"/>
    <x v="6"/>
    <s v="2 - Poder Ejecutivo"/>
    <s v="0220 - MINISTERIO DE ECONOMÍA, PLANIFICACIÓN Y DESARROLLO"/>
    <s v="0009 - OFICINA NACIONAL DE ESTADISTICAS"/>
    <x v="0"/>
    <x v="0"/>
    <x v="2"/>
    <x v="1"/>
    <x v="12"/>
    <s v="S"/>
    <s v="00 - N/A"/>
    <s v="70 - DONACION EXTERNA"/>
    <s v="(en blanco)"/>
    <s v="99 - MULTIPROVINCIAL"/>
    <n v="3975427"/>
    <n v="0"/>
  </r>
  <r>
    <s v="2024"/>
    <x v="0"/>
    <x v="0"/>
    <x v="1"/>
    <x v="6"/>
    <s v="2 - Poder Ejecutivo"/>
    <s v="0220 - MINISTERIO DE ECONOMÍA, PLANIFICACIÓN Y DESARROLLO"/>
    <s v="0009 - OFICINA NACIONAL DE ESTADISTICAS"/>
    <x v="0"/>
    <x v="0"/>
    <x v="2"/>
    <x v="1"/>
    <x v="13"/>
    <s v="S"/>
    <s v="00 - N/A"/>
    <s v="10 - FONDO GENERAL"/>
    <s v="(en blanco)"/>
    <s v="99 - MULTIPROVINCIAL"/>
    <n v="0"/>
    <n v="0"/>
  </r>
  <r>
    <s v="2024"/>
    <x v="0"/>
    <x v="0"/>
    <x v="1"/>
    <x v="6"/>
    <s v="2 - Poder Ejecutivo"/>
    <s v="0220 - MINISTERIO DE ECONOMÍA, PLANIFICACIÓN Y DESARROLLO"/>
    <s v="0009 - OFICINA NACIONAL DE ESTADISTICAS"/>
    <x v="0"/>
    <x v="0"/>
    <x v="2"/>
    <x v="1"/>
    <x v="13"/>
    <s v="S"/>
    <s v="00 - N/A"/>
    <s v="70 - DONACION EXTERNA"/>
    <s v="(en blanco)"/>
    <s v="99 - MULTIPROVINCIAL"/>
    <n v="461685"/>
    <n v="0"/>
  </r>
  <r>
    <s v="2024"/>
    <x v="0"/>
    <x v="0"/>
    <x v="1"/>
    <x v="6"/>
    <s v="2 - Poder Ejecutivo"/>
    <s v="0220 - MINISTERIO DE ECONOMÍA, PLANIFICACIÓN Y DESARROLLO"/>
    <s v="0009 - OFICINA NACIONAL DE ESTADISTICAS"/>
    <x v="0"/>
    <x v="0"/>
    <x v="2"/>
    <x v="2"/>
    <x v="14"/>
    <s v="S"/>
    <s v="00 - N/A"/>
    <s v="70 - DONACION EXTERNA"/>
    <s v="(en blanco)"/>
    <s v="99 - MULTIPROVINCIAL"/>
    <n v="20000"/>
    <n v="0"/>
  </r>
  <r>
    <s v="2024"/>
    <x v="0"/>
    <x v="0"/>
    <x v="1"/>
    <x v="6"/>
    <s v="2 - Poder Ejecutivo"/>
    <s v="0220 - MINISTERIO DE ECONOMÍA, PLANIFICACIÓN Y DESARROLLO"/>
    <s v="0009 - OFICINA NACIONAL DE ESTADISTICAS"/>
    <x v="0"/>
    <x v="0"/>
    <x v="2"/>
    <x v="2"/>
    <x v="16"/>
    <s v="S"/>
    <s v="00 - N/A"/>
    <s v="10 - FONDO GENERAL"/>
    <s v="(en blanco)"/>
    <s v="99 - MULTIPROVINCIAL"/>
    <n v="0"/>
    <n v="0"/>
  </r>
  <r>
    <s v="2024"/>
    <x v="0"/>
    <x v="0"/>
    <x v="1"/>
    <x v="6"/>
    <s v="2 - Poder Ejecutivo"/>
    <s v="0220 - MINISTERIO DE ECONOMÍA, PLANIFICACIÓN Y DESARROLLO"/>
    <s v="0009 - OFICINA NACIONAL DE ESTADISTICAS"/>
    <x v="0"/>
    <x v="0"/>
    <x v="2"/>
    <x v="2"/>
    <x v="16"/>
    <s v="S"/>
    <s v="00 - N/A"/>
    <s v="70 - DONACION EXTERNA"/>
    <s v="(en blanco)"/>
    <s v="99 - MULTIPROVINCIAL"/>
    <n v="143720"/>
    <n v="0"/>
  </r>
  <r>
    <s v="2024"/>
    <x v="0"/>
    <x v="0"/>
    <x v="1"/>
    <x v="6"/>
    <s v="2 - Poder Ejecutivo"/>
    <s v="0220 - MINISTERIO DE ECONOMÍA, PLANIFICACIÓN Y DESARROLLO"/>
    <s v="0009 - OFICINA NACIONAL DE ESTADISTICAS"/>
    <x v="0"/>
    <x v="0"/>
    <x v="2"/>
    <x v="2"/>
    <x v="20"/>
    <s v="S"/>
    <s v="00 - N/A"/>
    <s v="70 - DONACION EXTERNA"/>
    <s v="(en blanco)"/>
    <s v="99 - MULTIPROVINCIAL"/>
    <n v="75000"/>
    <n v="0"/>
  </r>
  <r>
    <s v="2024"/>
    <x v="0"/>
    <x v="0"/>
    <x v="1"/>
    <x v="6"/>
    <s v="2 - Poder Ejecutivo"/>
    <s v="0220 - MINISTERIO DE ECONOMÍA, PLANIFICACIÓN Y DESARROLLO"/>
    <s v="0009 - OFICINA NACIONAL DE ESTADISTICAS"/>
    <x v="0"/>
    <x v="0"/>
    <x v="2"/>
    <x v="2"/>
    <x v="21"/>
    <s v="S"/>
    <s v="00 - N/A"/>
    <s v="10 - FONDO GENERAL"/>
    <s v="(en blanco)"/>
    <s v="99 - MULTIPROVINCIAL"/>
    <n v="0"/>
    <n v="0"/>
  </r>
  <r>
    <s v="2024"/>
    <x v="0"/>
    <x v="0"/>
    <x v="1"/>
    <x v="6"/>
    <s v="2 - Poder Ejecutivo"/>
    <s v="0220 - MINISTERIO DE ECONOMÍA, PLANIFICACIÓN Y DESARROLLO"/>
    <s v="0009 - OFICINA NACIONAL DE ESTADISTICAS"/>
    <x v="0"/>
    <x v="0"/>
    <x v="2"/>
    <x v="2"/>
    <x v="21"/>
    <s v="S"/>
    <s v="00 - N/A"/>
    <s v="70 - DONACION EXTERNA"/>
    <s v="(en blanco)"/>
    <s v="99 - MULTIPROVINCIAL"/>
    <n v="623064"/>
    <n v="0"/>
  </r>
  <r>
    <s v="2024"/>
    <x v="0"/>
    <x v="0"/>
    <x v="1"/>
    <x v="6"/>
    <s v="2 - Poder Ejecutivo"/>
    <s v="0221 - MINISTERIO DE ADMINISTRACIÓN PÚBLICA"/>
    <s v="0001 - MINISTERIO DE ADMINISTRACION PUBLICA"/>
    <x v="0"/>
    <x v="0"/>
    <x v="2"/>
    <x v="1"/>
    <x v="6"/>
    <s v="S"/>
    <s v="00 - N/A"/>
    <s v="60 - CREDITO EXTERNO"/>
    <s v="(en blanco)"/>
    <s v="99 - MULTIPROVINCIAL"/>
    <n v="304024"/>
    <n v="0"/>
  </r>
  <r>
    <s v="2024"/>
    <x v="0"/>
    <x v="0"/>
    <x v="1"/>
    <x v="6"/>
    <s v="2 - Poder Ejecutivo"/>
    <s v="0221 - MINISTERIO DE ADMINISTRACIÓN PÚBLICA"/>
    <s v="0001 - MINISTERIO DE ADMINISTRACION PUBLICA"/>
    <x v="0"/>
    <x v="0"/>
    <x v="2"/>
    <x v="1"/>
    <x v="9"/>
    <s v="S"/>
    <s v="00 - N/A"/>
    <s v="60 - CREDITO EXTERNO"/>
    <s v="(en blanco)"/>
    <s v="99 - MULTIPROVINCIAL"/>
    <n v="4278766"/>
    <n v="0"/>
  </r>
  <r>
    <s v="2024"/>
    <x v="0"/>
    <x v="0"/>
    <x v="1"/>
    <x v="6"/>
    <s v="2 - Poder Ejecutivo"/>
    <s v="0221 - MINISTERIO DE ADMINISTRACIÓN PÚBLICA"/>
    <s v="0001 - MINISTERIO DE ADMINISTRACION PUBLICA"/>
    <x v="0"/>
    <x v="0"/>
    <x v="2"/>
    <x v="1"/>
    <x v="12"/>
    <s v="S"/>
    <s v="00 - N/A"/>
    <s v="60 - CREDITO EXTERNO"/>
    <s v="(en blanco)"/>
    <s v="99 - MULTIPROVINCIAL"/>
    <n v="280597471"/>
    <n v="0"/>
  </r>
  <r>
    <s v="2024"/>
    <x v="0"/>
    <x v="0"/>
    <x v="1"/>
    <x v="6"/>
    <s v="2 - Poder Ejecutivo"/>
    <s v="0222 - MINISTERIO DE ENERGIA Y MINAS"/>
    <s v="0001 - MINISTERIO DE ENERGIA Y MINAS"/>
    <x v="1"/>
    <x v="16"/>
    <x v="104"/>
    <x v="2"/>
    <x v="21"/>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4"/>
    <x v="5"/>
    <x v="35"/>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5"/>
    <x v="5"/>
    <x v="35"/>
    <s v="N"/>
    <s v="00 - N/A"/>
    <s v="10 - FONDO GENERAL"/>
    <s v="(en blanco)"/>
    <s v="99 - MULTIPROVINCIAL"/>
    <n v="38634238"/>
    <n v="2493951.91"/>
  </r>
  <r>
    <s v="2024"/>
    <x v="0"/>
    <x v="0"/>
    <x v="1"/>
    <x v="6"/>
    <s v="2 - Poder Ejecutivo"/>
    <s v="0222 - MINISTERIO DE ENERGIA Y MINAS"/>
    <s v="0001 - MINISTERIO DE ENERGIA Y MINAS"/>
    <x v="1"/>
    <x v="16"/>
    <x v="85"/>
    <x v="5"/>
    <x v="35"/>
    <s v="N"/>
    <s v="00 - N/A"/>
    <s v="20 - FONDOS CON DESTINO ESPECÍFICO"/>
    <s v="(en blanco)"/>
    <s v="99 - MULTIPROVINCIAL"/>
    <n v="130201432"/>
    <n v="12144520.48"/>
  </r>
  <r>
    <s v="2024"/>
    <x v="0"/>
    <x v="0"/>
    <x v="1"/>
    <x v="6"/>
    <s v="2 - Poder Ejecutivo"/>
    <s v="0223 - MINISTERIO DE LA VIVIENDA, HABITAT Y EDIFICACIONES (MIVHED)"/>
    <s v="0001 - MINISTERIO DE LA VIVIENDA, HABITAT Y EDIFICACIONES (MIVHED)"/>
    <x v="0"/>
    <x v="1"/>
    <x v="22"/>
    <x v="2"/>
    <x v="21"/>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5"/>
    <x v="0"/>
    <x v="0"/>
    <s v="S"/>
    <s v="84 - HUMANIZACION DEL SISTEMA PENITENCIARIO DE LA REPÚBLICA DOMINICANA"/>
    <s v="10 - FONDO GENERAL"/>
    <n v="14063"/>
    <s v="99 - MULTIPROVINCIAL"/>
    <n v="0"/>
    <n v="3816520"/>
  </r>
  <r>
    <s v="2024"/>
    <x v="0"/>
    <x v="0"/>
    <x v="1"/>
    <x v="6"/>
    <s v="2 - Poder Ejecutivo"/>
    <s v="0223 - MINISTERIO DE LA VIVIENDA, HABITAT Y EDIFICACIONES (MIVHED)"/>
    <s v="0001 - MINISTERIO DE LA VIVIENDA, HABITAT Y EDIFICACIONES (MIVHED)"/>
    <x v="0"/>
    <x v="1"/>
    <x v="65"/>
    <x v="0"/>
    <x v="4"/>
    <s v="S"/>
    <s v="84 - HUMANIZACION DEL SISTEMA PENITENCIARIO DE LA REPÚBLICA DOMINICANA"/>
    <s v="10 - FONDO GENERAL"/>
    <n v="14063"/>
    <s v="99 - MULTIPROVINCIAL"/>
    <n v="0"/>
    <n v="575057.92000000004"/>
  </r>
  <r>
    <s v="2024"/>
    <x v="0"/>
    <x v="0"/>
    <x v="1"/>
    <x v="6"/>
    <s v="2 - Poder Ejecutivo"/>
    <s v="0223 - MINISTERIO DE LA VIVIENDA, HABITAT Y EDIFICACIONES (MIVHED)"/>
    <s v="0001 - MINISTERIO DE LA VIVIENDA, HABITAT Y EDIFICACIONES (MIVHED)"/>
    <x v="2"/>
    <x v="15"/>
    <x v="57"/>
    <x v="0"/>
    <x v="0"/>
    <s v="S"/>
    <s v="01 - MEJORAMIENTO DE 100,000 VIVIENDAS EN LA REPÚBLICA DOMINICANA"/>
    <s v="10 - FONDO GENERAL"/>
    <n v="14649"/>
    <s v="32 - SANTO DOMINGO"/>
    <n v="0"/>
    <n v="22105477.639999997"/>
  </r>
  <r>
    <s v="2024"/>
    <x v="0"/>
    <x v="0"/>
    <x v="1"/>
    <x v="6"/>
    <s v="2 - Poder Ejecutivo"/>
    <s v="0223 - MINISTERIO DE LA VIVIENDA, HABITAT Y EDIFICACIONES (MIVHED)"/>
    <s v="0001 - MINISTERIO DE LA VIVIENDA, HABITAT Y EDIFICACIONES (MIVHED)"/>
    <x v="2"/>
    <x v="15"/>
    <x v="57"/>
    <x v="0"/>
    <x v="4"/>
    <s v="S"/>
    <s v="01 - MEJORAMIENTO DE 100,000 VIVIENDAS EN LA REPÚBLICA DOMINICANA"/>
    <s v="10 - FONDO GENERAL"/>
    <n v="14649"/>
    <s v="32 - SANTO DOMINGO"/>
    <n v="0"/>
    <n v="3110652.34"/>
  </r>
  <r>
    <s v="2024"/>
    <x v="0"/>
    <x v="0"/>
    <x v="1"/>
    <x v="6"/>
    <s v="2 - Poder Ejecutivo"/>
    <s v="0223 - MINISTERIO DE LA VIVIENDA, HABITAT Y EDIFICACIONES (MIVHED)"/>
    <s v="0001 - MINISTERIO DE LA VIVIENDA, HABITAT Y EDIFICACIONES (MIVHED)"/>
    <x v="2"/>
    <x v="15"/>
    <x v="57"/>
    <x v="1"/>
    <x v="12"/>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x v="2"/>
    <x v="15"/>
    <x v="57"/>
    <x v="2"/>
    <x v="14"/>
    <s v="S"/>
    <s v="01 - MEJORAMIENTO DE 100,000 VIVIENDAS EN LA REPÚBLICA DOMINICANA"/>
    <s v="10 - FONDO GENERAL"/>
    <n v="14649"/>
    <s v="32 - SANTO DOMINGO"/>
    <n v="0"/>
    <n v="42968274.18"/>
  </r>
  <r>
    <s v="2024"/>
    <x v="0"/>
    <x v="0"/>
    <x v="1"/>
    <x v="6"/>
    <s v="2 - Poder Ejecutivo"/>
    <s v="0223 - MINISTERIO DE LA VIVIENDA, HABITAT Y EDIFICACIONES (MIVHED)"/>
    <s v="0001 - MINISTERIO DE LA VIVIENDA, HABITAT Y EDIFICACIONES (MIVHED)"/>
    <x v="2"/>
    <x v="15"/>
    <x v="57"/>
    <x v="2"/>
    <x v="15"/>
    <s v="S"/>
    <s v="01 - MEJORAMIENTO DE 100,000 VIVIENDAS EN LA REPÚBLICA DOMINICANA"/>
    <s v="10 - FONDO GENERAL"/>
    <n v="14649"/>
    <s v="32 - SANTO DOMINGO"/>
    <n v="0"/>
    <n v="279070"/>
  </r>
  <r>
    <s v="2024"/>
    <x v="0"/>
    <x v="0"/>
    <x v="1"/>
    <x v="6"/>
    <s v="2 - Poder Ejecutivo"/>
    <s v="0223 - MINISTERIO DE LA VIVIENDA, HABITAT Y EDIFICACIONES (MIVHED)"/>
    <s v="0001 - MINISTERIO DE LA VIVIENDA, HABITAT Y EDIFICACIONES (MIVHED)"/>
    <x v="2"/>
    <x v="15"/>
    <x v="57"/>
    <x v="2"/>
    <x v="19"/>
    <s v="S"/>
    <s v="01 - MEJORAMIENTO DE 100,000 VIVIENDAS EN LA REPÚBLICA DOMINICANA"/>
    <s v="10 - FONDO GENERAL"/>
    <n v="14649"/>
    <s v="32 - SANTO DOMINGO"/>
    <n v="9265257"/>
    <n v="102720734.16999999"/>
  </r>
  <r>
    <s v="2024"/>
    <x v="0"/>
    <x v="0"/>
    <x v="1"/>
    <x v="6"/>
    <s v="2 - Poder Ejecutivo"/>
    <s v="0223 - MINISTERIO DE LA VIVIENDA, HABITAT Y EDIFICACIONES (MIVHED)"/>
    <s v="0001 - MINISTERIO DE LA VIVIENDA, HABITAT Y EDIFICACIONES (MIVHED)"/>
    <x v="2"/>
    <x v="15"/>
    <x v="57"/>
    <x v="2"/>
    <x v="20"/>
    <s v="S"/>
    <s v="01 - MEJORAMIENTO DE 100,000 VIVIENDAS EN LA REPÚBLICA DOMINICANA"/>
    <s v="10 - FONDO GENERAL"/>
    <n v="14649"/>
    <s v="32 - SANTO DOMINGO"/>
    <n v="0"/>
    <n v="2230605.92"/>
  </r>
  <r>
    <s v="2024"/>
    <x v="0"/>
    <x v="0"/>
    <x v="1"/>
    <x v="6"/>
    <s v="2 - Poder Ejecutivo"/>
    <s v="0223 - MINISTERIO DE LA VIVIENDA, HABITAT Y EDIFICACIONES (MIVHED)"/>
    <s v="0001 - MINISTERIO DE LA VIVIENDA, HABITAT Y EDIFICACIONES (MIVHED)"/>
    <x v="2"/>
    <x v="15"/>
    <x v="57"/>
    <x v="5"/>
    <x v="35"/>
    <s v="S"/>
    <s v="01 - MEJORAMIENTO DE 100,000 VIVIENDAS EN LA REPÚBLICA DOMINICANA"/>
    <s v="10 - FONDO GENERAL"/>
    <n v="14649"/>
    <s v="32 - SANTO DOMINGO"/>
    <n v="0"/>
    <n v="28365166.050000001"/>
  </r>
  <r>
    <s v="2024"/>
    <x v="0"/>
    <x v="0"/>
    <x v="1"/>
    <x v="6"/>
    <s v="2 - Poder Ejecutivo"/>
    <s v="0223 - MINISTERIO DE LA VIVIENDA, HABITAT Y EDIFICACIONES (MIVHED)"/>
    <s v="0001 - MINISTERIO DE LA VIVIENDA, HABITAT Y EDIFICACIONES (MIVHED)"/>
    <x v="2"/>
    <x v="15"/>
    <x v="57"/>
    <x v="5"/>
    <x v="35"/>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x v="1"/>
    <x v="12"/>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x v="2"/>
    <x v="3"/>
    <x v="47"/>
    <x v="5"/>
    <x v="35"/>
    <s v="S"/>
    <s v="36 - RECONSTRUCCIÓN HOSPITAL JOSE MARIA CABRAL Y BAEZ, SANTIAGO, PROVINCIA SANTIAGO"/>
    <s v="10 - FONDO GENERAL"/>
    <n v="12897"/>
    <s v="25 - SANTIAGO"/>
    <n v="64510566"/>
    <n v="0"/>
  </r>
  <r>
    <s v="2024"/>
    <x v="0"/>
    <x v="0"/>
    <x v="1"/>
    <x v="6"/>
    <s v="2 - Poder Ejecutivo"/>
    <s v="0223 - MINISTERIO DE LA VIVIENDA, HABITAT Y EDIFICACIONES (MIVHED)"/>
    <s v="0001 - MINISTERIO DE LA VIVIENDA, HABITAT Y EDIFICACIONES (MIVHED)"/>
    <x v="2"/>
    <x v="3"/>
    <x v="48"/>
    <x v="0"/>
    <x v="0"/>
    <s v="S"/>
    <s v="70 - CONSTRUCCIÓN  HOSPITAL REGIONAL EN SAN FRANCISCO DE MACORIS, PROV. DUARTE"/>
    <s v="10 - FONDO GENERAL"/>
    <n v="13656"/>
    <s v="06 - DUARTE"/>
    <n v="0"/>
    <n v="1110000"/>
  </r>
  <r>
    <s v="2024"/>
    <x v="0"/>
    <x v="0"/>
    <x v="1"/>
    <x v="6"/>
    <s v="2 - Poder Ejecutivo"/>
    <s v="0223 - MINISTERIO DE LA VIVIENDA, HABITAT Y EDIFICACIONES (MIVHED)"/>
    <s v="0001 - MINISTERIO DE LA VIVIENDA, HABITAT Y EDIFICACIONES (MIVHED)"/>
    <x v="2"/>
    <x v="3"/>
    <x v="48"/>
    <x v="0"/>
    <x v="4"/>
    <s v="S"/>
    <s v="70 - CONSTRUCCIÓN  HOSPITAL REGIONAL EN SAN FRANCISCO DE MACORIS, PROV. DUARTE"/>
    <s v="10 - FONDO GENERAL"/>
    <n v="13656"/>
    <s v="06 - DUARTE"/>
    <n v="0"/>
    <n v="171936.5"/>
  </r>
  <r>
    <s v="2024"/>
    <x v="0"/>
    <x v="0"/>
    <x v="1"/>
    <x v="6"/>
    <s v="2 - Poder Ejecutivo"/>
    <s v="0223 - MINISTERIO DE LA VIVIENDA, HABITAT Y EDIFICACIONES (MIVHED)"/>
    <s v="0001 - MINISTERIO DE LA VIVIENDA, HABITAT Y EDIFICACIONES (MIVHED)"/>
    <x v="2"/>
    <x v="8"/>
    <x v="34"/>
    <x v="5"/>
    <x v="35"/>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x v="5"/>
    <x v="35"/>
    <s v="S"/>
    <s v="82 - CONSTRUCCIÓN DEL CLUB DEPORTIVO LOS JARDINES DEL NORTE, DISTRITO NACIONAL"/>
    <s v="10 - FONDO GENERAL"/>
    <n v="15200"/>
    <s v="01 - DISTRITO NACIONAL"/>
    <n v="0"/>
    <n v="0"/>
  </r>
  <r>
    <s v="2024"/>
    <x v="0"/>
    <x v="0"/>
    <x v="1"/>
    <x v="6"/>
    <s v="2 - Poder Ejecutivo"/>
    <s v="0223 - MINISTERIO DE LA VIVIENDA, HABITAT Y EDIFICACIONES (MIVHED)"/>
    <s v="0001 - MINISTERIO DE LA VIVIENDA, HABITAT Y EDIFICACIONES (MIVHED)"/>
    <x v="2"/>
    <x v="10"/>
    <x v="24"/>
    <x v="1"/>
    <x v="12"/>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7"/>
    <x v="5"/>
    <x v="35"/>
    <s v="N"/>
    <s v="00 - N/A"/>
    <s v="10 - FONDO GENERAL"/>
    <s v="(en blanco)"/>
    <s v="99 - MULTIPROVINCIAL"/>
    <n v="0"/>
    <n v="146598316.33000001"/>
  </r>
  <r>
    <s v="2024"/>
    <x v="0"/>
    <x v="0"/>
    <x v="1"/>
    <x v="7"/>
    <s v="1 - Poder Legislativo"/>
    <s v="0101 - SENADO DE LA REPÚBLICA"/>
    <s v="0001 - SENADO DE LA REPÚBLICA DOMINICANA"/>
    <x v="0"/>
    <x v="0"/>
    <x v="0"/>
    <x v="6"/>
    <x v="36"/>
    <s v="N"/>
    <s v="00 - N/A"/>
    <s v="10 - FONDO GENERAL"/>
    <s v="(en blanco)"/>
    <s v="99 - MULTIPROVINCIAL"/>
    <n v="13000000"/>
    <n v="3250002"/>
  </r>
  <r>
    <s v="2024"/>
    <x v="0"/>
    <x v="0"/>
    <x v="1"/>
    <x v="7"/>
    <s v="1 - Poder Legislativo"/>
    <s v="0101 - SENADO DE LA REPÚBLICA"/>
    <s v="0001 - SENADO DE LA REPÚBLICA DOMINICANA"/>
    <x v="0"/>
    <x v="0"/>
    <x v="0"/>
    <x v="6"/>
    <x v="37"/>
    <s v="N"/>
    <s v="00 - N/A"/>
    <s v="10 - FONDO GENERAL"/>
    <s v="(en blanco)"/>
    <s v="99 - MULTIPROVINCIAL"/>
    <n v="3000000"/>
    <n v="750000"/>
  </r>
  <r>
    <s v="2024"/>
    <x v="0"/>
    <x v="0"/>
    <x v="1"/>
    <x v="7"/>
    <s v="1 - Poder Legislativo"/>
    <s v="0101 - SENADO DE LA REPÚBLICA"/>
    <s v="0001 - SENADO DE LA REPÚBLICA DOMINICANA"/>
    <x v="0"/>
    <x v="0"/>
    <x v="0"/>
    <x v="6"/>
    <x v="38"/>
    <s v="N"/>
    <s v="00 - N/A"/>
    <s v="10 - FONDO GENERAL"/>
    <s v="(en blanco)"/>
    <s v="99 - MULTIPROVINCIAL"/>
    <n v="250000"/>
    <n v="62499"/>
  </r>
  <r>
    <s v="2024"/>
    <x v="0"/>
    <x v="0"/>
    <x v="1"/>
    <x v="7"/>
    <s v="1 - Poder Legislativo"/>
    <s v="0101 - SENADO DE LA REPÚBLICA"/>
    <s v="0001 - SENADO DE LA REPÚBLICA DOMINICANA"/>
    <x v="0"/>
    <x v="0"/>
    <x v="0"/>
    <x v="6"/>
    <x v="39"/>
    <s v="N"/>
    <s v="00 - N/A"/>
    <s v="10 - FONDO GENERAL"/>
    <s v="(en blanco)"/>
    <s v="99 - MULTIPROVINCIAL"/>
    <n v="0"/>
    <n v="7500000"/>
  </r>
  <r>
    <s v="2024"/>
    <x v="0"/>
    <x v="0"/>
    <x v="1"/>
    <x v="7"/>
    <s v="1 - Poder Legislativo"/>
    <s v="0101 - SENADO DE LA REPÚBLICA"/>
    <s v="0001 - SENADO DE LA REPÚBLICA DOMINICANA"/>
    <x v="0"/>
    <x v="0"/>
    <x v="0"/>
    <x v="6"/>
    <x v="40"/>
    <s v="N"/>
    <s v="00 - N/A"/>
    <s v="10 - FONDO GENERAL"/>
    <s v="(en blanco)"/>
    <s v="99 - MULTIPROVINCIAL"/>
    <n v="11300000"/>
    <n v="2824998"/>
  </r>
  <r>
    <s v="2024"/>
    <x v="0"/>
    <x v="0"/>
    <x v="1"/>
    <x v="7"/>
    <s v="1 - Poder Legislativo"/>
    <s v="0101 - SENADO DE LA REPÚBLICA"/>
    <s v="0001 - SENADO DE LA REPÚBLICA DOMINICANA"/>
    <x v="0"/>
    <x v="0"/>
    <x v="0"/>
    <x v="6"/>
    <x v="41"/>
    <s v="N"/>
    <s v="00 - N/A"/>
    <s v="10 - FONDO GENERAL"/>
    <s v="(en blanco)"/>
    <s v="99 - MULTIPROVINCIAL"/>
    <n v="1500000"/>
    <n v="375000"/>
  </r>
  <r>
    <s v="2024"/>
    <x v="0"/>
    <x v="0"/>
    <x v="1"/>
    <x v="7"/>
    <s v="1 - Poder Legislativo"/>
    <s v="0101 - SENADO DE LA REPÚBLICA"/>
    <s v="0001 - SENADO DE LA REPÚBLICA DOMINICANA"/>
    <x v="0"/>
    <x v="0"/>
    <x v="0"/>
    <x v="5"/>
    <x v="42"/>
    <s v="N"/>
    <s v="00 - N/A"/>
    <s v="10 - FONDO GENERAL"/>
    <s v="(en blanco)"/>
    <s v="99 - MULTIPROVINCIAL"/>
    <n v="50000000"/>
    <n v="49999998"/>
  </r>
  <r>
    <s v="2024"/>
    <x v="0"/>
    <x v="0"/>
    <x v="1"/>
    <x v="7"/>
    <s v="1 - Poder Legislativo"/>
    <s v="0102 - CÁMARA DE DIPUTADOS"/>
    <s v="0001 - CÁMARA DE DIPUTADOS"/>
    <x v="0"/>
    <x v="0"/>
    <x v="0"/>
    <x v="6"/>
    <x v="36"/>
    <s v="N"/>
    <s v="00 - N/A"/>
    <s v="10 - FONDO GENERAL"/>
    <s v="(en blanco)"/>
    <s v="99 - MULTIPROVINCIAL"/>
    <n v="33110157"/>
    <n v="622345"/>
  </r>
  <r>
    <s v="2024"/>
    <x v="0"/>
    <x v="0"/>
    <x v="1"/>
    <x v="7"/>
    <s v="1 - Poder Legislativo"/>
    <s v="0102 - CÁMARA DE DIPUTADOS"/>
    <s v="0001 - CÁMARA DE DIPUTADOS"/>
    <x v="0"/>
    <x v="0"/>
    <x v="0"/>
    <x v="6"/>
    <x v="37"/>
    <s v="N"/>
    <s v="00 - N/A"/>
    <s v="10 - FONDO GENERAL"/>
    <s v="(en blanco)"/>
    <s v="99 - MULTIPROVINCIAL"/>
    <n v="2955200"/>
    <n v="128736"/>
  </r>
  <r>
    <s v="2024"/>
    <x v="0"/>
    <x v="0"/>
    <x v="1"/>
    <x v="7"/>
    <s v="1 - Poder Legislativo"/>
    <s v="0102 - CÁMARA DE DIPUTADOS"/>
    <s v="0001 - CÁMARA DE DIPUTADOS"/>
    <x v="0"/>
    <x v="0"/>
    <x v="0"/>
    <x v="6"/>
    <x v="38"/>
    <s v="N"/>
    <s v="00 - N/A"/>
    <s v="10 - FONDO GENERAL"/>
    <s v="(en blanco)"/>
    <s v="99 - MULTIPROVINCIAL"/>
    <n v="100000"/>
    <n v="0"/>
  </r>
  <r>
    <s v="2024"/>
    <x v="0"/>
    <x v="0"/>
    <x v="1"/>
    <x v="7"/>
    <s v="1 - Poder Legislativo"/>
    <s v="0102 - CÁMARA DE DIPUTADOS"/>
    <s v="0001 - CÁMARA DE DIPUTADOS"/>
    <x v="0"/>
    <x v="0"/>
    <x v="0"/>
    <x v="6"/>
    <x v="39"/>
    <s v="N"/>
    <s v="00 - N/A"/>
    <s v="10 - FONDO GENERAL"/>
    <s v="(en blanco)"/>
    <s v="99 - MULTIPROVINCIAL"/>
    <n v="20500000"/>
    <n v="0"/>
  </r>
  <r>
    <s v="2024"/>
    <x v="0"/>
    <x v="0"/>
    <x v="1"/>
    <x v="7"/>
    <s v="1 - Poder Legislativo"/>
    <s v="0102 - CÁMARA DE DIPUTADOS"/>
    <s v="0001 - CÁMARA DE DIPUTADOS"/>
    <x v="0"/>
    <x v="0"/>
    <x v="0"/>
    <x v="6"/>
    <x v="40"/>
    <s v="N"/>
    <s v="00 - N/A"/>
    <s v="10 - FONDO GENERAL"/>
    <s v="(en blanco)"/>
    <s v="99 - MULTIPROVINCIAL"/>
    <n v="3100000"/>
    <n v="304000"/>
  </r>
  <r>
    <s v="2024"/>
    <x v="0"/>
    <x v="0"/>
    <x v="1"/>
    <x v="7"/>
    <s v="1 - Poder Legislativo"/>
    <s v="0102 - CÁMARA DE DIPUTADOS"/>
    <s v="0001 - CÁMARA DE DIPUTADOS"/>
    <x v="0"/>
    <x v="0"/>
    <x v="0"/>
    <x v="6"/>
    <x v="43"/>
    <s v="N"/>
    <s v="00 - N/A"/>
    <s v="10 - FONDO GENERAL"/>
    <s v="(en blanco)"/>
    <s v="99 - MULTIPROVINCIAL"/>
    <n v="818000"/>
    <n v="0"/>
  </r>
  <r>
    <s v="2024"/>
    <x v="0"/>
    <x v="0"/>
    <x v="1"/>
    <x v="7"/>
    <s v="1 - Poder Legislativo"/>
    <s v="0102 - CÁMARA DE DIPUTADOS"/>
    <s v="0001 - CÁMARA DE DIPUTADOS"/>
    <x v="0"/>
    <x v="0"/>
    <x v="0"/>
    <x v="6"/>
    <x v="41"/>
    <s v="N"/>
    <s v="00 - N/A"/>
    <s v="10 - FONDO GENERAL"/>
    <s v="(en blanco)"/>
    <s v="99 - MULTIPROVINCIAL"/>
    <n v="1500000"/>
    <n v="0"/>
  </r>
  <r>
    <s v="2024"/>
    <x v="0"/>
    <x v="0"/>
    <x v="1"/>
    <x v="7"/>
    <s v="17 - Oficina Nacional de Defensa Pública"/>
    <s v="0406 - OFICINA NACIONAL DE DEFENSA PUBLICA"/>
    <s v="0001 - OFICINA NACIONAL DE DEFENSA PUBLICA"/>
    <x v="0"/>
    <x v="1"/>
    <x v="1"/>
    <x v="6"/>
    <x v="36"/>
    <s v="N"/>
    <s v="00 - N/A"/>
    <s v="10 - FONDO GENERAL"/>
    <s v="(en blanco)"/>
    <s v="99 - MULTIPROVINCIAL"/>
    <n v="1330000"/>
    <n v="66170"/>
  </r>
  <r>
    <s v="2024"/>
    <x v="0"/>
    <x v="0"/>
    <x v="1"/>
    <x v="7"/>
    <s v="17 - Oficina Nacional de Defensa Pública"/>
    <s v="0406 - OFICINA NACIONAL DE DEFENSA PUBLICA"/>
    <s v="0001 - OFICINA NACIONAL DE DEFENSA PUBLICA"/>
    <x v="0"/>
    <x v="1"/>
    <x v="1"/>
    <x v="6"/>
    <x v="37"/>
    <s v="N"/>
    <s v="00 - N/A"/>
    <s v="10 - FONDO GENERAL"/>
    <s v="(en blanco)"/>
    <s v="99 - MULTIPROVINCIAL"/>
    <n v="175000"/>
    <n v="142485"/>
  </r>
  <r>
    <s v="2024"/>
    <x v="0"/>
    <x v="0"/>
    <x v="1"/>
    <x v="7"/>
    <s v="17 - Oficina Nacional de Defensa Pública"/>
    <s v="0406 - OFICINA NACIONAL DE DEFENSA PUBLICA"/>
    <s v="0001 - OFICINA NACIONAL DE DEFENSA PUBLICA"/>
    <x v="0"/>
    <x v="1"/>
    <x v="1"/>
    <x v="6"/>
    <x v="39"/>
    <s v="N"/>
    <s v="00 - N/A"/>
    <s v="10 - FONDO GENERAL"/>
    <s v="(en blanco)"/>
    <s v="99 - MULTIPROVINCIAL"/>
    <n v="0"/>
    <n v="0"/>
  </r>
  <r>
    <s v="2024"/>
    <x v="0"/>
    <x v="0"/>
    <x v="1"/>
    <x v="7"/>
    <s v="17 - Oficina Nacional de Defensa Pública"/>
    <s v="0406 - OFICINA NACIONAL DE DEFENSA PUBLICA"/>
    <s v="0001 - OFICINA NACIONAL DE DEFENSA PUBLICA"/>
    <x v="0"/>
    <x v="1"/>
    <x v="1"/>
    <x v="6"/>
    <x v="40"/>
    <s v="N"/>
    <s v="00 - N/A"/>
    <s v="10 - FONDO GENERAL"/>
    <s v="(en blanco)"/>
    <s v="99 - MULTIPROVINCIAL"/>
    <n v="1175000"/>
    <n v="67450.040000000008"/>
  </r>
  <r>
    <s v="2024"/>
    <x v="0"/>
    <x v="0"/>
    <x v="1"/>
    <x v="7"/>
    <s v="17 - Oficina Nacional de Defensa Pública"/>
    <s v="0406 - OFICINA NACIONAL DE DEFENSA PUBLICA"/>
    <s v="0001 - OFICINA NACIONAL DE DEFENSA PUBLICA"/>
    <x v="0"/>
    <x v="1"/>
    <x v="1"/>
    <x v="6"/>
    <x v="41"/>
    <s v="N"/>
    <s v="00 - N/A"/>
    <s v="10 - FONDO GENERAL"/>
    <s v="(en blanco)"/>
    <s v="99 - MULTIPROVINCIAL"/>
    <n v="400000"/>
    <n v="0"/>
  </r>
  <r>
    <s v="2024"/>
    <x v="0"/>
    <x v="0"/>
    <x v="1"/>
    <x v="7"/>
    <s v="17 - Oficina Nacional de Defensa Pública"/>
    <s v="0406 - OFICINA NACIONAL DE DEFENSA PUBLICA"/>
    <s v="0001 - OFICINA NACIONAL DE DEFENSA PUBLICA"/>
    <x v="0"/>
    <x v="1"/>
    <x v="1"/>
    <x v="6"/>
    <x v="44"/>
    <s v="N"/>
    <s v="00 - N/A"/>
    <s v="10 - FONDO GENERAL"/>
    <s v="(en blanco)"/>
    <s v="99 - MULTIPROVINCIAL"/>
    <n v="150000"/>
    <n v="0"/>
  </r>
  <r>
    <s v="2024"/>
    <x v="0"/>
    <x v="0"/>
    <x v="1"/>
    <x v="7"/>
    <s v="2 - Poder Ejecutivo"/>
    <s v="0201 - PRESIDENCIA DE LA REPÚBLICA"/>
    <s v="0001 - CONTRALORIA GENERAL DE LA REPUBLICA"/>
    <x v="0"/>
    <x v="0"/>
    <x v="2"/>
    <x v="6"/>
    <x v="36"/>
    <s v="N"/>
    <s v="00 - N/A"/>
    <s v="10 - FONDO GENERAL"/>
    <s v="(en blanco)"/>
    <s v="99 - MULTIPROVINCIAL"/>
    <n v="66473596"/>
    <n v="10936843.98"/>
  </r>
  <r>
    <s v="2024"/>
    <x v="0"/>
    <x v="0"/>
    <x v="1"/>
    <x v="7"/>
    <s v="2 - Poder Ejecutivo"/>
    <s v="0201 - PRESIDENCIA DE LA REPÚBLICA"/>
    <s v="0001 - CONTRALORIA GENERAL DE LA REPUBLICA"/>
    <x v="0"/>
    <x v="0"/>
    <x v="2"/>
    <x v="6"/>
    <x v="36"/>
    <s v="S"/>
    <s v="00 - N/A"/>
    <s v="60 - CREDITO EXTERNO"/>
    <s v="(en blanco)"/>
    <s v="99 - MULTIPROVINCIAL"/>
    <n v="4629800"/>
    <n v="0"/>
  </r>
  <r>
    <s v="2024"/>
    <x v="0"/>
    <x v="0"/>
    <x v="1"/>
    <x v="7"/>
    <s v="2 - Poder Ejecutivo"/>
    <s v="0201 - PRESIDENCIA DE LA REPÚBLICA"/>
    <s v="0001 - CONTRALORIA GENERAL DE LA REPUBLICA"/>
    <x v="0"/>
    <x v="0"/>
    <x v="2"/>
    <x v="6"/>
    <x v="37"/>
    <s v="N"/>
    <s v="00 - N/A"/>
    <s v="10 - FONDO GENERAL"/>
    <s v="(en blanco)"/>
    <s v="99 - MULTIPROVINCIAL"/>
    <n v="925000"/>
    <n v="100630.39999999999"/>
  </r>
  <r>
    <s v="2024"/>
    <x v="0"/>
    <x v="0"/>
    <x v="1"/>
    <x v="7"/>
    <s v="2 - Poder Ejecutivo"/>
    <s v="0201 - PRESIDENCIA DE LA REPÚBLICA"/>
    <s v="0001 - CONTRALORIA GENERAL DE LA REPUBLICA"/>
    <x v="0"/>
    <x v="0"/>
    <x v="2"/>
    <x v="6"/>
    <x v="37"/>
    <s v="S"/>
    <s v="00 - N/A"/>
    <s v="60 - CREDITO EXTERNO"/>
    <s v="(en blanco)"/>
    <s v="99 - MULTIPROVINCIAL"/>
    <n v="0"/>
    <n v="0"/>
  </r>
  <r>
    <s v="2024"/>
    <x v="0"/>
    <x v="0"/>
    <x v="1"/>
    <x v="7"/>
    <s v="2 - Poder Ejecutivo"/>
    <s v="0201 - PRESIDENCIA DE LA REPÚBLICA"/>
    <s v="0001 - CONTRALORIA GENERAL DE LA REPUBLICA"/>
    <x v="0"/>
    <x v="0"/>
    <x v="2"/>
    <x v="6"/>
    <x v="38"/>
    <s v="N"/>
    <s v="00 - N/A"/>
    <s v="10 - FONDO GENERAL"/>
    <s v="(en blanco)"/>
    <s v="99 - MULTIPROVINCIAL"/>
    <n v="10000"/>
    <n v="0"/>
  </r>
  <r>
    <s v="2024"/>
    <x v="0"/>
    <x v="0"/>
    <x v="1"/>
    <x v="7"/>
    <s v="2 - Poder Ejecutivo"/>
    <s v="0201 - PRESIDENCIA DE LA REPÚBLICA"/>
    <s v="0001 - CONTRALORIA GENERAL DE LA REPUBLICA"/>
    <x v="0"/>
    <x v="0"/>
    <x v="2"/>
    <x v="6"/>
    <x v="39"/>
    <s v="N"/>
    <s v="00 - N/A"/>
    <s v="10 - FONDO GENERAL"/>
    <s v="(en blanco)"/>
    <s v="99 - MULTIPROVINCIAL"/>
    <n v="5032000"/>
    <n v="0"/>
  </r>
  <r>
    <s v="2024"/>
    <x v="0"/>
    <x v="0"/>
    <x v="1"/>
    <x v="7"/>
    <s v="2 - Poder Ejecutivo"/>
    <s v="0201 - PRESIDENCIA DE LA REPÚBLICA"/>
    <s v="0001 - CONTRALORIA GENERAL DE LA REPUBLICA"/>
    <x v="0"/>
    <x v="0"/>
    <x v="2"/>
    <x v="6"/>
    <x v="40"/>
    <s v="N"/>
    <s v="00 - N/A"/>
    <s v="10 - FONDO GENERAL"/>
    <s v="(en blanco)"/>
    <s v="99 - MULTIPROVINCIAL"/>
    <n v="956900"/>
    <n v="920.4"/>
  </r>
  <r>
    <s v="2024"/>
    <x v="0"/>
    <x v="0"/>
    <x v="1"/>
    <x v="7"/>
    <s v="2 - Poder Ejecutivo"/>
    <s v="0201 - PRESIDENCIA DE LA REPÚBLICA"/>
    <s v="0001 - CONTRALORIA GENERAL DE LA REPUBLICA"/>
    <x v="0"/>
    <x v="0"/>
    <x v="2"/>
    <x v="6"/>
    <x v="43"/>
    <s v="N"/>
    <s v="00 - N/A"/>
    <s v="10 - FONDO GENERAL"/>
    <s v="(en blanco)"/>
    <s v="99 - MULTIPROVINCIAL"/>
    <n v="19200"/>
    <n v="985446.32"/>
  </r>
  <r>
    <s v="2024"/>
    <x v="0"/>
    <x v="0"/>
    <x v="1"/>
    <x v="7"/>
    <s v="2 - Poder Ejecutivo"/>
    <s v="0201 - PRESIDENCIA DE LA REPÚBLICA"/>
    <s v="0001 - CONTRALORIA GENERAL DE LA REPUBLICA"/>
    <x v="0"/>
    <x v="0"/>
    <x v="2"/>
    <x v="6"/>
    <x v="41"/>
    <s v="N"/>
    <s v="00 - N/A"/>
    <s v="10 - FONDO GENERAL"/>
    <s v="(en blanco)"/>
    <s v="99 - MULTIPROVINCIAL"/>
    <n v="40000"/>
    <n v="0"/>
  </r>
  <r>
    <s v="2024"/>
    <x v="0"/>
    <x v="0"/>
    <x v="1"/>
    <x v="7"/>
    <s v="2 - Poder Ejecutivo"/>
    <s v="0201 - PRESIDENCIA DE LA REPÚBLICA"/>
    <s v="0001 - GABINETE SOCIAL DE LA PRESIDENCIA"/>
    <x v="2"/>
    <x v="3"/>
    <x v="4"/>
    <x v="6"/>
    <x v="36"/>
    <s v="N"/>
    <s v="00 - N/A"/>
    <s v="10 - FONDO GENERAL"/>
    <s v="(en blanco)"/>
    <s v="99 - MULTIPROVINCIAL"/>
    <n v="0"/>
    <n v="0"/>
  </r>
  <r>
    <s v="2024"/>
    <x v="0"/>
    <x v="0"/>
    <x v="1"/>
    <x v="7"/>
    <s v="2 - Poder Ejecutivo"/>
    <s v="0201 - PRESIDENCIA DE LA REPÚBLICA"/>
    <s v="0001 - GABINETE SOCIAL DE LA PRESIDENCIA"/>
    <x v="2"/>
    <x v="3"/>
    <x v="4"/>
    <x v="6"/>
    <x v="38"/>
    <s v="N"/>
    <s v="00 - N/A"/>
    <s v="10 - FONDO GENERAL"/>
    <s v="(en blanco)"/>
    <s v="99 - MULTIPROVINCIAL"/>
    <n v="0"/>
    <n v="0"/>
  </r>
  <r>
    <s v="2024"/>
    <x v="0"/>
    <x v="0"/>
    <x v="1"/>
    <x v="7"/>
    <s v="2 - Poder Ejecutivo"/>
    <s v="0201 - PRESIDENCIA DE LA REPÚBLICA"/>
    <s v="0001 - GABINETE SOCIAL DE LA PRESIDENCIA"/>
    <x v="2"/>
    <x v="4"/>
    <x v="5"/>
    <x v="6"/>
    <x v="36"/>
    <s v="N"/>
    <s v="00 - N/A"/>
    <s v="10 - FONDO GENERAL"/>
    <s v="(en blanco)"/>
    <s v="99 - MULTIPROVINCIAL"/>
    <n v="12749927"/>
    <n v="1065003.1000000001"/>
  </r>
  <r>
    <s v="2024"/>
    <x v="0"/>
    <x v="0"/>
    <x v="1"/>
    <x v="7"/>
    <s v="2 - Poder Ejecutivo"/>
    <s v="0201 - PRESIDENCIA DE LA REPÚBLICA"/>
    <s v="0001 - GABINETE SOCIAL DE LA PRESIDENCIA"/>
    <x v="2"/>
    <x v="4"/>
    <x v="5"/>
    <x v="6"/>
    <x v="36"/>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x v="6"/>
    <x v="37"/>
    <s v="N"/>
    <s v="00 - N/A"/>
    <s v="10 - FONDO GENERAL"/>
    <s v="(en blanco)"/>
    <s v="99 - MULTIPROVINCIAL"/>
    <n v="0"/>
    <n v="0"/>
  </r>
  <r>
    <s v="2024"/>
    <x v="0"/>
    <x v="0"/>
    <x v="1"/>
    <x v="7"/>
    <s v="2 - Poder Ejecutivo"/>
    <s v="0201 - PRESIDENCIA DE LA REPÚBLICA"/>
    <s v="0001 - GABINETE SOCIAL DE LA PRESIDENCIA"/>
    <x v="2"/>
    <x v="4"/>
    <x v="5"/>
    <x v="6"/>
    <x v="37"/>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x v="6"/>
    <x v="38"/>
    <s v="N"/>
    <s v="00 - N/A"/>
    <s v="10 - FONDO GENERAL"/>
    <s v="(en blanco)"/>
    <s v="99 - MULTIPROVINCIAL"/>
    <n v="0"/>
    <n v="0"/>
  </r>
  <r>
    <s v="2024"/>
    <x v="0"/>
    <x v="0"/>
    <x v="1"/>
    <x v="7"/>
    <s v="2 - Poder Ejecutivo"/>
    <s v="0201 - PRESIDENCIA DE LA REPÚBLICA"/>
    <s v="0001 - GABINETE SOCIAL DE LA PRESIDENCIA"/>
    <x v="2"/>
    <x v="4"/>
    <x v="5"/>
    <x v="6"/>
    <x v="38"/>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x v="6"/>
    <x v="39"/>
    <s v="N"/>
    <s v="00 - N/A"/>
    <s v="10 - FONDO GENERAL"/>
    <s v="(en blanco)"/>
    <s v="99 - MULTIPROVINCIAL"/>
    <n v="5161944"/>
    <n v="0"/>
  </r>
  <r>
    <s v="2024"/>
    <x v="0"/>
    <x v="0"/>
    <x v="1"/>
    <x v="7"/>
    <s v="2 - Poder Ejecutivo"/>
    <s v="0201 - PRESIDENCIA DE LA REPÚBLICA"/>
    <s v="0001 - GABINETE SOCIAL DE LA PRESIDENCIA"/>
    <x v="2"/>
    <x v="4"/>
    <x v="5"/>
    <x v="6"/>
    <x v="40"/>
    <s v="N"/>
    <s v="00 - N/A"/>
    <s v="10 - FONDO GENERAL"/>
    <s v="(en blanco)"/>
    <s v="99 - MULTIPROVINCIAL"/>
    <n v="2201481"/>
    <n v="270220"/>
  </r>
  <r>
    <s v="2024"/>
    <x v="0"/>
    <x v="0"/>
    <x v="1"/>
    <x v="7"/>
    <s v="2 - Poder Ejecutivo"/>
    <s v="0201 - PRESIDENCIA DE LA REPÚBLICA"/>
    <s v="0001 - GABINETE SOCIAL DE LA PRESIDENCIA"/>
    <x v="2"/>
    <x v="4"/>
    <x v="5"/>
    <x v="6"/>
    <x v="40"/>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x v="6"/>
    <x v="43"/>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x v="6"/>
    <x v="45"/>
    <s v="N"/>
    <s v="00 - N/A"/>
    <s v="10 - FONDO GENERAL"/>
    <s v="(en blanco)"/>
    <s v="99 - MULTIPROVINCIAL"/>
    <n v="0"/>
    <n v="0"/>
  </r>
  <r>
    <s v="2024"/>
    <x v="0"/>
    <x v="0"/>
    <x v="1"/>
    <x v="7"/>
    <s v="2 - Poder Ejecutivo"/>
    <s v="0201 - PRESIDENCIA DE LA REPÚBLICA"/>
    <s v="0001 - GABINETE SOCIAL DE LA PRESIDENCIA"/>
    <x v="2"/>
    <x v="4"/>
    <x v="5"/>
    <x v="6"/>
    <x v="41"/>
    <s v="N"/>
    <s v="00 - N/A"/>
    <s v="10 - FONDO GENERAL"/>
    <s v="(en blanco)"/>
    <s v="99 - MULTIPROVINCIAL"/>
    <n v="1000000"/>
    <n v="0"/>
  </r>
  <r>
    <s v="2024"/>
    <x v="0"/>
    <x v="0"/>
    <x v="1"/>
    <x v="7"/>
    <s v="2 - Poder Ejecutivo"/>
    <s v="0201 - PRESIDENCIA DE LA REPÚBLICA"/>
    <s v="0001 - GABINETE SOCIAL DE LA PRESIDENCIA"/>
    <x v="2"/>
    <x v="4"/>
    <x v="5"/>
    <x v="6"/>
    <x v="41"/>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x v="6"/>
    <x v="44"/>
    <s v="N"/>
    <s v="00 - N/A"/>
    <s v="10 - FONDO GENERAL"/>
    <s v="(en blanco)"/>
    <s v="99 - MULTIPROVINCIAL"/>
    <n v="20203"/>
    <n v="0"/>
  </r>
  <r>
    <s v="2024"/>
    <x v="0"/>
    <x v="0"/>
    <x v="1"/>
    <x v="7"/>
    <s v="2 - Poder Ejecutivo"/>
    <s v="0201 - PRESIDENCIA DE LA REPÚBLICA"/>
    <s v="0001 - GABINETE SOCIAL DE LA PRESIDENCIA"/>
    <x v="2"/>
    <x v="4"/>
    <x v="5"/>
    <x v="5"/>
    <x v="42"/>
    <s v="S"/>
    <s v="05 - CONSTRUCCIÓN CENTRO MODELO DE PRESTACIÓN DE SERVICIOS PARA MUJERES (CIUDAD MUJER)"/>
    <s v="10 - FONDO GENERAL"/>
    <n v="13856"/>
    <s v="32 - SANTO DOMINGO"/>
    <n v="10000000"/>
    <n v="0"/>
  </r>
  <r>
    <s v="2024"/>
    <x v="0"/>
    <x v="0"/>
    <x v="1"/>
    <x v="7"/>
    <s v="2 - Poder Ejecutivo"/>
    <s v="0201 - PRESIDENCIA DE LA REPÚBLICA"/>
    <s v="0001 - GABINETE SOCIAL DE LA PRESIDENCIA"/>
    <x v="2"/>
    <x v="4"/>
    <x v="5"/>
    <x v="5"/>
    <x v="42"/>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x v="6"/>
    <x v="36"/>
    <s v="N"/>
    <s v="00 - N/A"/>
    <s v="10 - FONDO GENERAL"/>
    <s v="(en blanco)"/>
    <s v="99 - MULTIPROVINCIAL"/>
    <n v="42325000"/>
    <n v="5103571.1500000004"/>
  </r>
  <r>
    <s v="2024"/>
    <x v="0"/>
    <x v="0"/>
    <x v="1"/>
    <x v="7"/>
    <s v="2 - Poder Ejecutivo"/>
    <s v="0201 - PRESIDENCIA DE LA REPÚBLICA"/>
    <s v="0001 - GABINETE SOCIAL DE LA PRESIDENCIA"/>
    <x v="2"/>
    <x v="4"/>
    <x v="6"/>
    <x v="6"/>
    <x v="37"/>
    <s v="N"/>
    <s v="00 - N/A"/>
    <s v="10 - FONDO GENERAL"/>
    <s v="(en blanco)"/>
    <s v="99 - MULTIPROVINCIAL"/>
    <n v="4470000"/>
    <n v="32568"/>
  </r>
  <r>
    <s v="2024"/>
    <x v="0"/>
    <x v="0"/>
    <x v="1"/>
    <x v="7"/>
    <s v="2 - Poder Ejecutivo"/>
    <s v="0201 - PRESIDENCIA DE LA REPÚBLICA"/>
    <s v="0001 - GABINETE SOCIAL DE LA PRESIDENCIA"/>
    <x v="2"/>
    <x v="4"/>
    <x v="6"/>
    <x v="6"/>
    <x v="38"/>
    <s v="N"/>
    <s v="00 - N/A"/>
    <s v="10 - FONDO GENERAL"/>
    <s v="(en blanco)"/>
    <s v="99 - MULTIPROVINCIAL"/>
    <n v="0"/>
    <n v="0"/>
  </r>
  <r>
    <s v="2024"/>
    <x v="0"/>
    <x v="0"/>
    <x v="1"/>
    <x v="7"/>
    <s v="2 - Poder Ejecutivo"/>
    <s v="0201 - PRESIDENCIA DE LA REPÚBLICA"/>
    <s v="0001 - GABINETE SOCIAL DE LA PRESIDENCIA"/>
    <x v="2"/>
    <x v="4"/>
    <x v="6"/>
    <x v="6"/>
    <x v="39"/>
    <s v="N"/>
    <s v="00 - N/A"/>
    <s v="10 - FONDO GENERAL"/>
    <s v="(en blanco)"/>
    <s v="99 - MULTIPROVINCIAL"/>
    <n v="10100000"/>
    <n v="19900.7"/>
  </r>
  <r>
    <s v="2024"/>
    <x v="0"/>
    <x v="0"/>
    <x v="1"/>
    <x v="7"/>
    <s v="2 - Poder Ejecutivo"/>
    <s v="0201 - PRESIDENCIA DE LA REPÚBLICA"/>
    <s v="0001 - GABINETE SOCIAL DE LA PRESIDENCIA"/>
    <x v="2"/>
    <x v="4"/>
    <x v="6"/>
    <x v="6"/>
    <x v="40"/>
    <s v="N"/>
    <s v="00 - N/A"/>
    <s v="10 - FONDO GENERAL"/>
    <s v="(en blanco)"/>
    <s v="99 - MULTIPROVINCIAL"/>
    <n v="16196060"/>
    <n v="84476.2"/>
  </r>
  <r>
    <s v="2024"/>
    <x v="0"/>
    <x v="0"/>
    <x v="1"/>
    <x v="7"/>
    <s v="2 - Poder Ejecutivo"/>
    <s v="0201 - PRESIDENCIA DE LA REPÚBLICA"/>
    <s v="0001 - GABINETE SOCIAL DE LA PRESIDENCIA"/>
    <x v="2"/>
    <x v="4"/>
    <x v="6"/>
    <x v="6"/>
    <x v="43"/>
    <s v="N"/>
    <s v="00 - N/A"/>
    <s v="10 - FONDO GENERAL"/>
    <s v="(en blanco)"/>
    <s v="99 - MULTIPROVINCIAL"/>
    <n v="150000"/>
    <n v="0"/>
  </r>
  <r>
    <s v="2024"/>
    <x v="0"/>
    <x v="0"/>
    <x v="1"/>
    <x v="7"/>
    <s v="2 - Poder Ejecutivo"/>
    <s v="0201 - PRESIDENCIA DE LA REPÚBLICA"/>
    <s v="0001 - GABINETE SOCIAL DE LA PRESIDENCIA"/>
    <x v="2"/>
    <x v="4"/>
    <x v="6"/>
    <x v="6"/>
    <x v="45"/>
    <s v="N"/>
    <s v="00 - N/A"/>
    <s v="10 - FONDO GENERAL"/>
    <s v="(en blanco)"/>
    <s v="99 - MULTIPROVINCIAL"/>
    <n v="0"/>
    <n v="0"/>
  </r>
  <r>
    <s v="2024"/>
    <x v="0"/>
    <x v="0"/>
    <x v="1"/>
    <x v="7"/>
    <s v="2 - Poder Ejecutivo"/>
    <s v="0201 - PRESIDENCIA DE LA REPÚBLICA"/>
    <s v="0001 - GABINETE SOCIAL DE LA PRESIDENCIA"/>
    <x v="2"/>
    <x v="4"/>
    <x v="6"/>
    <x v="6"/>
    <x v="41"/>
    <s v="N"/>
    <s v="00 - N/A"/>
    <s v="10 - FONDO GENERAL"/>
    <s v="(en blanco)"/>
    <s v="99 - MULTIPROVINCIAL"/>
    <n v="608400"/>
    <n v="0"/>
  </r>
  <r>
    <s v="2024"/>
    <x v="0"/>
    <x v="0"/>
    <x v="1"/>
    <x v="7"/>
    <s v="2 - Poder Ejecutivo"/>
    <s v="0201 - PRESIDENCIA DE LA REPÚBLICA"/>
    <s v="0001 - GABINETE SOCIAL DE LA PRESIDENCIA"/>
    <x v="2"/>
    <x v="4"/>
    <x v="6"/>
    <x v="6"/>
    <x v="44"/>
    <s v="N"/>
    <s v="00 - N/A"/>
    <s v="10 - FONDO GENERAL"/>
    <s v="(en blanco)"/>
    <s v="99 - MULTIPROVINCIAL"/>
    <n v="350000"/>
    <n v="0"/>
  </r>
  <r>
    <s v="2024"/>
    <x v="0"/>
    <x v="0"/>
    <x v="1"/>
    <x v="7"/>
    <s v="2 - Poder Ejecutivo"/>
    <s v="0201 - PRESIDENCIA DE LA REPÚBLICA"/>
    <s v="0001 - GABINETE SOCIAL DE LA PRESIDENCIA"/>
    <x v="2"/>
    <x v="4"/>
    <x v="6"/>
    <x v="5"/>
    <x v="42"/>
    <s v="N"/>
    <s v="00 - N/A"/>
    <s v="10 - FONDO GENERAL"/>
    <s v="(en blanco)"/>
    <s v="99 - MULTIPROVINCIAL"/>
    <n v="13000000"/>
    <n v="0"/>
  </r>
  <r>
    <s v="2024"/>
    <x v="0"/>
    <x v="0"/>
    <x v="1"/>
    <x v="7"/>
    <s v="2 - Poder Ejecutivo"/>
    <s v="0201 - PRESIDENCIA DE LA REPÚBLICA"/>
    <s v="0001 - GABINETE SOCIAL DE LA PRESIDENCIA"/>
    <x v="2"/>
    <x v="4"/>
    <x v="97"/>
    <x v="6"/>
    <x v="36"/>
    <s v="S"/>
    <s v="00 - N/A"/>
    <s v="70 - DONACION EXTERNA"/>
    <s v="(en blanco)"/>
    <s v="99 - MULTIPROVINCIAL"/>
    <n v="30115000"/>
    <n v="0"/>
  </r>
  <r>
    <s v="2024"/>
    <x v="0"/>
    <x v="0"/>
    <x v="1"/>
    <x v="7"/>
    <s v="2 - Poder Ejecutivo"/>
    <s v="0201 - PRESIDENCIA DE LA REPÚBLICA"/>
    <s v="0001 - GABINETE SOCIAL DE LA PRESIDENCIA"/>
    <x v="2"/>
    <x v="4"/>
    <x v="97"/>
    <x v="6"/>
    <x v="41"/>
    <s v="S"/>
    <s v="00 - N/A"/>
    <s v="70 - DONACION EXTERNA"/>
    <s v="(en blanco)"/>
    <s v="99 - MULTIPROVINCIAL"/>
    <n v="9858507"/>
    <n v="0"/>
  </r>
  <r>
    <s v="2024"/>
    <x v="0"/>
    <x v="0"/>
    <x v="1"/>
    <x v="7"/>
    <s v="2 - Poder Ejecutivo"/>
    <s v="0201 - PRESIDENCIA DE LA REPÚBLICA"/>
    <s v="0001 - MINISTERIO DE LA PRESIDENCIA"/>
    <x v="0"/>
    <x v="0"/>
    <x v="2"/>
    <x v="6"/>
    <x v="36"/>
    <s v="N"/>
    <s v="00 - N/A"/>
    <s v="10 - FONDO GENERAL"/>
    <s v="(en blanco)"/>
    <s v="99 - MULTIPROVINCIAL"/>
    <n v="9613425"/>
    <n v="239946.7"/>
  </r>
  <r>
    <s v="2024"/>
    <x v="0"/>
    <x v="0"/>
    <x v="1"/>
    <x v="7"/>
    <s v="2 - Poder Ejecutivo"/>
    <s v="0201 - PRESIDENCIA DE LA REPÚBLICA"/>
    <s v="0001 - MINISTERIO DE LA PRESIDENCIA"/>
    <x v="0"/>
    <x v="0"/>
    <x v="2"/>
    <x v="6"/>
    <x v="36"/>
    <s v="N"/>
    <s v="00 - N/A"/>
    <s v="70 - DONACION EXTERNA"/>
    <s v="(en blanco)"/>
    <s v="99 - MULTIPROVINCIAL"/>
    <n v="0"/>
    <n v="0"/>
  </r>
  <r>
    <s v="2024"/>
    <x v="0"/>
    <x v="0"/>
    <x v="1"/>
    <x v="7"/>
    <s v="2 - Poder Ejecutivo"/>
    <s v="0201 - PRESIDENCIA DE LA REPÚBLICA"/>
    <s v="0001 - MINISTERIO DE LA PRESIDENCIA"/>
    <x v="0"/>
    <x v="0"/>
    <x v="2"/>
    <x v="6"/>
    <x v="37"/>
    <s v="N"/>
    <s v="00 - N/A"/>
    <s v="10 - FONDO GENERAL"/>
    <s v="(en blanco)"/>
    <s v="99 - MULTIPROVINCIAL"/>
    <n v="1787000"/>
    <n v="0"/>
  </r>
  <r>
    <s v="2024"/>
    <x v="0"/>
    <x v="0"/>
    <x v="1"/>
    <x v="7"/>
    <s v="2 - Poder Ejecutivo"/>
    <s v="0201 - PRESIDENCIA DE LA REPÚBLICA"/>
    <s v="0001 - MINISTERIO DE LA PRESIDENCIA"/>
    <x v="0"/>
    <x v="0"/>
    <x v="2"/>
    <x v="6"/>
    <x v="39"/>
    <s v="N"/>
    <s v="00 - N/A"/>
    <s v="10 - FONDO GENERAL"/>
    <s v="(en blanco)"/>
    <s v="99 - MULTIPROVINCIAL"/>
    <n v="0"/>
    <n v="0"/>
  </r>
  <r>
    <s v="2024"/>
    <x v="0"/>
    <x v="0"/>
    <x v="1"/>
    <x v="7"/>
    <s v="2 - Poder Ejecutivo"/>
    <s v="0201 - PRESIDENCIA DE LA REPÚBLICA"/>
    <s v="0001 - MINISTERIO DE LA PRESIDENCIA"/>
    <x v="0"/>
    <x v="0"/>
    <x v="2"/>
    <x v="6"/>
    <x v="40"/>
    <s v="N"/>
    <s v="00 - N/A"/>
    <s v="10 - FONDO GENERAL"/>
    <s v="(en blanco)"/>
    <s v="99 - MULTIPROVINCIAL"/>
    <n v="711000"/>
    <n v="0"/>
  </r>
  <r>
    <s v="2024"/>
    <x v="0"/>
    <x v="0"/>
    <x v="1"/>
    <x v="7"/>
    <s v="2 - Poder Ejecutivo"/>
    <s v="0201 - PRESIDENCIA DE LA REPÚBLICA"/>
    <s v="0001 - MINISTERIO DE LA PRESIDENCIA"/>
    <x v="0"/>
    <x v="0"/>
    <x v="2"/>
    <x v="6"/>
    <x v="43"/>
    <s v="N"/>
    <s v="00 - N/A"/>
    <s v="10 - FONDO GENERAL"/>
    <s v="(en blanco)"/>
    <s v="99 - MULTIPROVINCIAL"/>
    <n v="0"/>
    <n v="139995.20000000001"/>
  </r>
  <r>
    <s v="2024"/>
    <x v="0"/>
    <x v="0"/>
    <x v="1"/>
    <x v="7"/>
    <s v="2 - Poder Ejecutivo"/>
    <s v="0201 - PRESIDENCIA DE LA REPÚBLICA"/>
    <s v="0001 - MINISTERIO DE LA PRESIDENCIA"/>
    <x v="0"/>
    <x v="0"/>
    <x v="2"/>
    <x v="6"/>
    <x v="41"/>
    <s v="N"/>
    <s v="00 - N/A"/>
    <s v="10 - FONDO GENERAL"/>
    <s v="(en blanco)"/>
    <s v="99 - MULTIPROVINCIAL"/>
    <n v="0"/>
    <n v="1711259.6"/>
  </r>
  <r>
    <s v="2024"/>
    <x v="0"/>
    <x v="0"/>
    <x v="1"/>
    <x v="7"/>
    <s v="2 - Poder Ejecutivo"/>
    <s v="0201 - PRESIDENCIA DE LA REPÚBLICA"/>
    <s v="0001 - MINISTERIO DE LA PRESIDENCIA"/>
    <x v="3"/>
    <x v="6"/>
    <x v="11"/>
    <x v="6"/>
    <x v="36"/>
    <s v="N"/>
    <s v="00 - N/A"/>
    <s v="10 - FONDO GENERAL"/>
    <s v="(en blanco)"/>
    <s v="99 - MULTIPROVINCIAL"/>
    <n v="450000"/>
    <n v="42175.37"/>
  </r>
  <r>
    <s v="2024"/>
    <x v="0"/>
    <x v="0"/>
    <x v="1"/>
    <x v="7"/>
    <s v="2 - Poder Ejecutivo"/>
    <s v="0201 - PRESIDENCIA DE LA REPÚBLICA"/>
    <s v="0001 - MINISTERIO DE LA PRESIDENCIA"/>
    <x v="3"/>
    <x v="6"/>
    <x v="11"/>
    <x v="6"/>
    <x v="37"/>
    <s v="N"/>
    <s v="00 - N/A"/>
    <s v="10 - FONDO GENERAL"/>
    <s v="(en blanco)"/>
    <s v="99 - MULTIPROVINCIAL"/>
    <n v="300000"/>
    <n v="0"/>
  </r>
  <r>
    <s v="2024"/>
    <x v="0"/>
    <x v="0"/>
    <x v="1"/>
    <x v="7"/>
    <s v="2 - Poder Ejecutivo"/>
    <s v="0201 - PRESIDENCIA DE LA REPÚBLICA"/>
    <s v="0001 - SECRETARIADO ADMINISTRATIVO DE LA PRESIDENCIA"/>
    <x v="0"/>
    <x v="0"/>
    <x v="2"/>
    <x v="6"/>
    <x v="36"/>
    <s v="N"/>
    <s v="00 - N/A"/>
    <s v="10 - FONDO GENERAL"/>
    <s v="(en blanco)"/>
    <s v="99 - MULTIPROVINCIAL"/>
    <n v="21740000"/>
    <n v="1551121.78"/>
  </r>
  <r>
    <s v="2024"/>
    <x v="0"/>
    <x v="0"/>
    <x v="1"/>
    <x v="7"/>
    <s v="2 - Poder Ejecutivo"/>
    <s v="0201 - PRESIDENCIA DE LA REPÚBLICA"/>
    <s v="0001 - SECRETARIADO ADMINISTRATIVO DE LA PRESIDENCIA"/>
    <x v="0"/>
    <x v="0"/>
    <x v="2"/>
    <x v="6"/>
    <x v="37"/>
    <s v="N"/>
    <s v="00 - N/A"/>
    <s v="10 - FONDO GENERAL"/>
    <s v="(en blanco)"/>
    <s v="99 - MULTIPROVINCIAL"/>
    <n v="2260000"/>
    <n v="0"/>
  </r>
  <r>
    <s v="2024"/>
    <x v="0"/>
    <x v="0"/>
    <x v="1"/>
    <x v="7"/>
    <s v="2 - Poder Ejecutivo"/>
    <s v="0201 - PRESIDENCIA DE LA REPÚBLICA"/>
    <s v="0001 - SECRETARIADO ADMINISTRATIVO DE LA PRESIDENCIA"/>
    <x v="0"/>
    <x v="0"/>
    <x v="2"/>
    <x v="6"/>
    <x v="38"/>
    <s v="N"/>
    <s v="00 - N/A"/>
    <s v="10 - FONDO GENERAL"/>
    <s v="(en blanco)"/>
    <s v="99 - MULTIPROVINCIAL"/>
    <n v="600000"/>
    <n v="0"/>
  </r>
  <r>
    <s v="2024"/>
    <x v="0"/>
    <x v="0"/>
    <x v="1"/>
    <x v="7"/>
    <s v="2 - Poder Ejecutivo"/>
    <s v="0201 - PRESIDENCIA DE LA REPÚBLICA"/>
    <s v="0001 - SECRETARIADO ADMINISTRATIVO DE LA PRESIDENCIA"/>
    <x v="0"/>
    <x v="0"/>
    <x v="2"/>
    <x v="6"/>
    <x v="39"/>
    <s v="N"/>
    <s v="00 - N/A"/>
    <s v="10 - FONDO GENERAL"/>
    <s v="(en blanco)"/>
    <s v="99 - MULTIPROVINCIAL"/>
    <n v="21300000"/>
    <n v="0"/>
  </r>
  <r>
    <s v="2024"/>
    <x v="0"/>
    <x v="0"/>
    <x v="1"/>
    <x v="7"/>
    <s v="2 - Poder Ejecutivo"/>
    <s v="0201 - PRESIDENCIA DE LA REPÚBLICA"/>
    <s v="0001 - SECRETARIADO ADMINISTRATIVO DE LA PRESIDENCIA"/>
    <x v="0"/>
    <x v="0"/>
    <x v="2"/>
    <x v="6"/>
    <x v="40"/>
    <s v="N"/>
    <s v="00 - N/A"/>
    <s v="10 - FONDO GENERAL"/>
    <s v="(en blanco)"/>
    <s v="99 - MULTIPROVINCIAL"/>
    <n v="21053219"/>
    <n v="1111914"/>
  </r>
  <r>
    <s v="2024"/>
    <x v="0"/>
    <x v="0"/>
    <x v="1"/>
    <x v="7"/>
    <s v="2 - Poder Ejecutivo"/>
    <s v="0201 - PRESIDENCIA DE LA REPÚBLICA"/>
    <s v="0001 - SECRETARIADO ADMINISTRATIVO DE LA PRESIDENCIA"/>
    <x v="0"/>
    <x v="0"/>
    <x v="2"/>
    <x v="6"/>
    <x v="43"/>
    <s v="N"/>
    <s v="00 - N/A"/>
    <s v="10 - FONDO GENERAL"/>
    <s v="(en blanco)"/>
    <s v="99 - MULTIPROVINCIAL"/>
    <n v="500000"/>
    <n v="0"/>
  </r>
  <r>
    <s v="2024"/>
    <x v="0"/>
    <x v="0"/>
    <x v="1"/>
    <x v="7"/>
    <s v="2 - Poder Ejecutivo"/>
    <s v="0201 - PRESIDENCIA DE LA REPÚBLICA"/>
    <s v="0001 - SECRETARIADO ADMINISTRATIVO DE LA PRESIDENCIA"/>
    <x v="0"/>
    <x v="0"/>
    <x v="2"/>
    <x v="6"/>
    <x v="41"/>
    <s v="N"/>
    <s v="00 - N/A"/>
    <s v="10 - FONDO GENERAL"/>
    <s v="(en blanco)"/>
    <s v="99 - MULTIPROVINCIAL"/>
    <n v="600000"/>
    <n v="0"/>
  </r>
  <r>
    <s v="2024"/>
    <x v="0"/>
    <x v="0"/>
    <x v="1"/>
    <x v="7"/>
    <s v="2 - Poder Ejecutivo"/>
    <s v="0201 - PRESIDENCIA DE LA REPÚBLICA"/>
    <s v="0001 - SECRETARIADO ADMINISTRATIVO DE LA PRESIDENCIA"/>
    <x v="0"/>
    <x v="0"/>
    <x v="2"/>
    <x v="6"/>
    <x v="44"/>
    <s v="N"/>
    <s v="00 - N/A"/>
    <s v="10 - FONDO GENERAL"/>
    <s v="(en blanco)"/>
    <s v="99 - MULTIPROVINCIAL"/>
    <n v="500000"/>
    <n v="0"/>
  </r>
  <r>
    <s v="2024"/>
    <x v="0"/>
    <x v="0"/>
    <x v="1"/>
    <x v="7"/>
    <s v="2 - Poder Ejecutivo"/>
    <s v="0201 - PRESIDENCIA DE LA REPÚBLICA"/>
    <s v="0001 - SECRETARIADO ADMINISTRATIVO DE LA PRESIDENCIA"/>
    <x v="0"/>
    <x v="0"/>
    <x v="2"/>
    <x v="5"/>
    <x v="42"/>
    <s v="N"/>
    <s v="00 - N/A"/>
    <s v="10 - FONDO GENERAL"/>
    <s v="(en blanco)"/>
    <s v="99 - MULTIPROVINCIAL"/>
    <n v="15000000"/>
    <n v="1266273.67"/>
  </r>
  <r>
    <s v="2024"/>
    <x v="0"/>
    <x v="0"/>
    <x v="1"/>
    <x v="7"/>
    <s v="2 - Poder Ejecutivo"/>
    <s v="0201 - PRESIDENCIA DE LA REPÚBLICA"/>
    <s v="0001 - SECRETARIADO ADMINISTRATIVO DE LA PRESIDENCIA"/>
    <x v="2"/>
    <x v="4"/>
    <x v="6"/>
    <x v="6"/>
    <x v="36"/>
    <s v="N"/>
    <s v="00 - N/A"/>
    <s v="10 - FONDO GENERAL"/>
    <s v="(en blanco)"/>
    <s v="99 - MULTIPROVINCIAL"/>
    <n v="4000000"/>
    <n v="0"/>
  </r>
  <r>
    <s v="2024"/>
    <x v="0"/>
    <x v="0"/>
    <x v="1"/>
    <x v="7"/>
    <s v="2 - Poder Ejecutivo"/>
    <s v="0201 - PRESIDENCIA DE LA REPÚBLICA"/>
    <s v="0001 - SECRETARIADO ADMINISTRATIVO DE LA PRESIDENCIA"/>
    <x v="2"/>
    <x v="4"/>
    <x v="6"/>
    <x v="6"/>
    <x v="37"/>
    <s v="N"/>
    <s v="00 - N/A"/>
    <s v="10 - FONDO GENERAL"/>
    <s v="(en blanco)"/>
    <s v="99 - MULTIPROVINCIAL"/>
    <n v="550000"/>
    <n v="0"/>
  </r>
  <r>
    <s v="2024"/>
    <x v="0"/>
    <x v="0"/>
    <x v="1"/>
    <x v="7"/>
    <s v="2 - Poder Ejecutivo"/>
    <s v="0201 - PRESIDENCIA DE LA REPÚBLICA"/>
    <s v="0001 - SECRETARIADO ADMINISTRATIVO DE LA PRESIDENCIA"/>
    <x v="2"/>
    <x v="4"/>
    <x v="6"/>
    <x v="6"/>
    <x v="38"/>
    <s v="N"/>
    <s v="00 - N/A"/>
    <s v="10 - FONDO GENERAL"/>
    <s v="(en blanco)"/>
    <s v="99 - MULTIPROVINCIAL"/>
    <n v="2250000"/>
    <n v="0"/>
  </r>
  <r>
    <s v="2024"/>
    <x v="0"/>
    <x v="0"/>
    <x v="1"/>
    <x v="7"/>
    <s v="2 - Poder Ejecutivo"/>
    <s v="0201 - PRESIDENCIA DE LA REPÚBLICA"/>
    <s v="0001 - SECRETARIADO ADMINISTRATIVO DE LA PRESIDENCIA"/>
    <x v="2"/>
    <x v="4"/>
    <x v="6"/>
    <x v="6"/>
    <x v="39"/>
    <s v="N"/>
    <s v="00 - N/A"/>
    <s v="10 - FONDO GENERAL"/>
    <s v="(en blanco)"/>
    <s v="99 - MULTIPROVINCIAL"/>
    <n v="1500000"/>
    <n v="0"/>
  </r>
  <r>
    <s v="2024"/>
    <x v="0"/>
    <x v="0"/>
    <x v="1"/>
    <x v="7"/>
    <s v="2 - Poder Ejecutivo"/>
    <s v="0201 - PRESIDENCIA DE LA REPÚBLICA"/>
    <s v="0001 - SECRETARIADO ADMINISTRATIVO DE LA PRESIDENCIA"/>
    <x v="2"/>
    <x v="4"/>
    <x v="6"/>
    <x v="6"/>
    <x v="40"/>
    <s v="N"/>
    <s v="00 - N/A"/>
    <s v="10 - FONDO GENERAL"/>
    <s v="(en blanco)"/>
    <s v="99 - MULTIPROVINCIAL"/>
    <n v="125000"/>
    <n v="0"/>
  </r>
  <r>
    <s v="2024"/>
    <x v="0"/>
    <x v="0"/>
    <x v="1"/>
    <x v="7"/>
    <s v="2 - Poder Ejecutivo"/>
    <s v="0201 - PRESIDENCIA DE LA REPÚBLICA"/>
    <s v="0001 - SECRETARIADO ADMINISTRATIVO DE LA PRESIDENCIA"/>
    <x v="2"/>
    <x v="4"/>
    <x v="6"/>
    <x v="6"/>
    <x v="43"/>
    <s v="N"/>
    <s v="00 - N/A"/>
    <s v="10 - FONDO GENERAL"/>
    <s v="(en blanco)"/>
    <s v="99 - MULTIPROVINCIAL"/>
    <n v="100000"/>
    <n v="0"/>
  </r>
  <r>
    <s v="2024"/>
    <x v="0"/>
    <x v="0"/>
    <x v="1"/>
    <x v="7"/>
    <s v="2 - Poder Ejecutivo"/>
    <s v="0201 - PRESIDENCIA DE LA REPÚBLICA"/>
    <s v="0001 - SECRETARIADO ADMINISTRATIVO DE LA PRESIDENCIA"/>
    <x v="2"/>
    <x v="4"/>
    <x v="6"/>
    <x v="6"/>
    <x v="41"/>
    <s v="N"/>
    <s v="00 - N/A"/>
    <s v="10 - FONDO GENERAL"/>
    <s v="(en blanco)"/>
    <s v="99 - MULTIPROVINCIAL"/>
    <n v="50000"/>
    <n v="0"/>
  </r>
  <r>
    <s v="2024"/>
    <x v="0"/>
    <x v="0"/>
    <x v="1"/>
    <x v="7"/>
    <s v="2 - Poder Ejecutivo"/>
    <s v="0201 - PRESIDENCIA DE LA REPÚBLICA"/>
    <s v="0001 - SECRETARIADO ADMINISTRATIVO DE LA PRESIDENCIA"/>
    <x v="2"/>
    <x v="4"/>
    <x v="6"/>
    <x v="5"/>
    <x v="42"/>
    <s v="N"/>
    <s v="00 - N/A"/>
    <s v="10 - FONDO GENERAL"/>
    <s v="(en blanco)"/>
    <s v="99 - MULTIPROVINCIAL"/>
    <n v="2500000"/>
    <n v="0"/>
  </r>
  <r>
    <s v="2024"/>
    <x v="0"/>
    <x v="0"/>
    <x v="1"/>
    <x v="7"/>
    <s v="2 - Poder Ejecutivo"/>
    <s v="0201 - PRESIDENCIA DE LA REPÚBLICA"/>
    <s v="0003 - PLAN PRESIDENCIAL CONTRA LA POBREZA"/>
    <x v="2"/>
    <x v="4"/>
    <x v="6"/>
    <x v="6"/>
    <x v="36"/>
    <s v="N"/>
    <s v="00 - N/A"/>
    <s v="10 - FONDO GENERAL"/>
    <s v="(en blanco)"/>
    <s v="99 - MULTIPROVINCIAL"/>
    <n v="902000000"/>
    <n v="139079478.74000001"/>
  </r>
  <r>
    <s v="2024"/>
    <x v="0"/>
    <x v="0"/>
    <x v="1"/>
    <x v="7"/>
    <s v="2 - Poder Ejecutivo"/>
    <s v="0201 - PRESIDENCIA DE LA REPÚBLICA"/>
    <s v="0003 - PLAN PRESIDENCIAL CONTRA LA POBREZA"/>
    <x v="2"/>
    <x v="4"/>
    <x v="6"/>
    <x v="6"/>
    <x v="37"/>
    <s v="N"/>
    <s v="00 - N/A"/>
    <s v="10 - FONDO GENERAL"/>
    <s v="(en blanco)"/>
    <s v="99 - MULTIPROVINCIAL"/>
    <n v="1800000"/>
    <n v="0"/>
  </r>
  <r>
    <s v="2024"/>
    <x v="0"/>
    <x v="0"/>
    <x v="1"/>
    <x v="7"/>
    <s v="2 - Poder Ejecutivo"/>
    <s v="0201 - PRESIDENCIA DE LA REPÚBLICA"/>
    <s v="0003 - PLAN PRESIDENCIAL CONTRA LA POBREZA"/>
    <x v="2"/>
    <x v="4"/>
    <x v="6"/>
    <x v="6"/>
    <x v="38"/>
    <s v="N"/>
    <s v="00 - N/A"/>
    <s v="10 - FONDO GENERAL"/>
    <s v="(en blanco)"/>
    <s v="99 - MULTIPROVINCIAL"/>
    <n v="6000000"/>
    <n v="0"/>
  </r>
  <r>
    <s v="2024"/>
    <x v="0"/>
    <x v="0"/>
    <x v="1"/>
    <x v="7"/>
    <s v="2 - Poder Ejecutivo"/>
    <s v="0201 - PRESIDENCIA DE LA REPÚBLICA"/>
    <s v="0003 - PLAN PRESIDENCIAL CONTRA LA POBREZA"/>
    <x v="2"/>
    <x v="4"/>
    <x v="6"/>
    <x v="6"/>
    <x v="39"/>
    <s v="N"/>
    <s v="00 - N/A"/>
    <s v="10 - FONDO GENERAL"/>
    <s v="(en blanco)"/>
    <s v="99 - MULTIPROVINCIAL"/>
    <n v="16000000"/>
    <n v="0"/>
  </r>
  <r>
    <s v="2024"/>
    <x v="0"/>
    <x v="0"/>
    <x v="1"/>
    <x v="7"/>
    <s v="2 - Poder Ejecutivo"/>
    <s v="0201 - PRESIDENCIA DE LA REPÚBLICA"/>
    <s v="0003 - PLAN PRESIDENCIAL CONTRA LA POBREZA"/>
    <x v="2"/>
    <x v="4"/>
    <x v="6"/>
    <x v="6"/>
    <x v="40"/>
    <s v="N"/>
    <s v="00 - N/A"/>
    <s v="10 - FONDO GENERAL"/>
    <s v="(en blanco)"/>
    <s v="99 - MULTIPROVINCIAL"/>
    <n v="14000000"/>
    <n v="0"/>
  </r>
  <r>
    <s v="2024"/>
    <x v="0"/>
    <x v="0"/>
    <x v="1"/>
    <x v="7"/>
    <s v="2 - Poder Ejecutivo"/>
    <s v="0201 - PRESIDENCIA DE LA REPÚBLICA"/>
    <s v="0003 - PLAN PRESIDENCIAL CONTRA LA POBREZA"/>
    <x v="2"/>
    <x v="4"/>
    <x v="6"/>
    <x v="5"/>
    <x v="42"/>
    <s v="N"/>
    <s v="00 - N/A"/>
    <s v="10 - FONDO GENERAL"/>
    <s v="(en blanco)"/>
    <s v="99 - MULTIPROVINCIAL"/>
    <n v="6100000"/>
    <n v="0"/>
  </r>
  <r>
    <s v="2024"/>
    <x v="0"/>
    <x v="0"/>
    <x v="1"/>
    <x v="7"/>
    <s v="2 - Poder Ejecutivo"/>
    <s v="0201 - PRESIDENCIA DE LA REPÚBLICA"/>
    <s v="0004 - COMISION PRESIDENCIAL DE APOYO AL DESARROLLO BARRIAL"/>
    <x v="2"/>
    <x v="4"/>
    <x v="6"/>
    <x v="6"/>
    <x v="36"/>
    <s v="N"/>
    <s v="00 - N/A"/>
    <s v="10 - FONDO GENERAL"/>
    <s v="(en blanco)"/>
    <s v="99 - MULTIPROVINCIAL"/>
    <n v="51786276"/>
    <n v="47984.7"/>
  </r>
  <r>
    <s v="2024"/>
    <x v="0"/>
    <x v="0"/>
    <x v="1"/>
    <x v="7"/>
    <s v="2 - Poder Ejecutivo"/>
    <s v="0201 - PRESIDENCIA DE LA REPÚBLICA"/>
    <s v="0004 - COMISION PRESIDENCIAL DE APOYO AL DESARROLLO BARRIAL"/>
    <x v="2"/>
    <x v="4"/>
    <x v="6"/>
    <x v="6"/>
    <x v="37"/>
    <s v="N"/>
    <s v="00 - N/A"/>
    <s v="10 - FONDO GENERAL"/>
    <s v="(en blanco)"/>
    <s v="99 - MULTIPROVINCIAL"/>
    <n v="6036500"/>
    <n v="0"/>
  </r>
  <r>
    <s v="2024"/>
    <x v="0"/>
    <x v="0"/>
    <x v="1"/>
    <x v="7"/>
    <s v="2 - Poder Ejecutivo"/>
    <s v="0201 - PRESIDENCIA DE LA REPÚBLICA"/>
    <s v="0004 - COMISION PRESIDENCIAL DE APOYO AL DESARROLLO BARRIAL"/>
    <x v="2"/>
    <x v="4"/>
    <x v="6"/>
    <x v="6"/>
    <x v="38"/>
    <s v="N"/>
    <s v="00 - N/A"/>
    <s v="10 - FONDO GENERAL"/>
    <s v="(en blanco)"/>
    <s v="99 - MULTIPROVINCIAL"/>
    <n v="9503200"/>
    <n v="0"/>
  </r>
  <r>
    <s v="2024"/>
    <x v="0"/>
    <x v="0"/>
    <x v="1"/>
    <x v="7"/>
    <s v="2 - Poder Ejecutivo"/>
    <s v="0201 - PRESIDENCIA DE LA REPÚBLICA"/>
    <s v="0004 - COMISION PRESIDENCIAL DE APOYO AL DESARROLLO BARRIAL"/>
    <x v="2"/>
    <x v="4"/>
    <x v="6"/>
    <x v="6"/>
    <x v="40"/>
    <s v="N"/>
    <s v="00 - N/A"/>
    <s v="10 - FONDO GENERAL"/>
    <s v="(en blanco)"/>
    <s v="99 - MULTIPROVINCIAL"/>
    <n v="4064640"/>
    <n v="0"/>
  </r>
  <r>
    <s v="2024"/>
    <x v="0"/>
    <x v="0"/>
    <x v="1"/>
    <x v="7"/>
    <s v="2 - Poder Ejecutivo"/>
    <s v="0201 - PRESIDENCIA DE LA REPÚBLICA"/>
    <s v="0004 - COMISION PRESIDENCIAL DE APOYO AL DESARROLLO BARRIAL"/>
    <x v="2"/>
    <x v="4"/>
    <x v="6"/>
    <x v="6"/>
    <x v="43"/>
    <s v="N"/>
    <s v="00 - N/A"/>
    <s v="10 - FONDO GENERAL"/>
    <s v="(en blanco)"/>
    <s v="99 - MULTIPROVINCIAL"/>
    <n v="83700"/>
    <n v="0"/>
  </r>
  <r>
    <s v="2024"/>
    <x v="0"/>
    <x v="0"/>
    <x v="1"/>
    <x v="7"/>
    <s v="2 - Poder Ejecutivo"/>
    <s v="0201 - PRESIDENCIA DE LA REPÚBLICA"/>
    <s v="0004 - COMISION PRESIDENCIAL DE APOYO AL DESARROLLO BARRIAL"/>
    <x v="2"/>
    <x v="4"/>
    <x v="6"/>
    <x v="6"/>
    <x v="41"/>
    <s v="N"/>
    <s v="00 - N/A"/>
    <s v="10 - FONDO GENERAL"/>
    <s v="(en blanco)"/>
    <s v="99 - MULTIPROVINCIAL"/>
    <n v="76500"/>
    <n v="0"/>
  </r>
  <r>
    <s v="2024"/>
    <x v="0"/>
    <x v="0"/>
    <x v="1"/>
    <x v="7"/>
    <s v="2 - Poder Ejecutivo"/>
    <s v="0201 - PRESIDENCIA DE LA REPÚBLICA"/>
    <s v="0004 - COMISION PRESIDENCIAL DE APOYO AL DESARROLLO BARRIAL"/>
    <x v="2"/>
    <x v="4"/>
    <x v="6"/>
    <x v="5"/>
    <x v="42"/>
    <s v="N"/>
    <s v="00 - N/A"/>
    <s v="10 - FONDO GENERAL"/>
    <s v="(en blanco)"/>
    <s v="99 - MULTIPROVINCIAL"/>
    <n v="17205750"/>
    <n v="0"/>
  </r>
  <r>
    <s v="2024"/>
    <x v="0"/>
    <x v="0"/>
    <x v="1"/>
    <x v="7"/>
    <s v="2 - Poder Ejecutivo"/>
    <s v="0201 - PRESIDENCIA DE LA REPÚBLICA"/>
    <s v="0004 - SERVICIO INTEGRAL DE EMERGENCIAS"/>
    <x v="0"/>
    <x v="7"/>
    <x v="12"/>
    <x v="6"/>
    <x v="36"/>
    <s v="N"/>
    <s v="00 - N/A"/>
    <s v="10 - FONDO GENERAL"/>
    <s v="(en blanco)"/>
    <s v="99 - MULTIPROVINCIAL"/>
    <n v="2900000"/>
    <n v="0"/>
  </r>
  <r>
    <s v="2024"/>
    <x v="0"/>
    <x v="0"/>
    <x v="1"/>
    <x v="7"/>
    <s v="2 - Poder Ejecutivo"/>
    <s v="0201 - PRESIDENCIA DE LA REPÚBLICA"/>
    <s v="0004 - SERVICIO INTEGRAL DE EMERGENCIAS"/>
    <x v="0"/>
    <x v="7"/>
    <x v="12"/>
    <x v="6"/>
    <x v="36"/>
    <s v="N"/>
    <s v="00 - N/A"/>
    <s v="20 - FONDOS CON DESTINO ESPECÍFICO"/>
    <s v="(en blanco)"/>
    <s v="99 - MULTIPROVINCIAL"/>
    <n v="85000000"/>
    <n v="245145"/>
  </r>
  <r>
    <s v="2024"/>
    <x v="0"/>
    <x v="0"/>
    <x v="1"/>
    <x v="7"/>
    <s v="2 - Poder Ejecutivo"/>
    <s v="0201 - PRESIDENCIA DE LA REPÚBLICA"/>
    <s v="0004 - SERVICIO INTEGRAL DE EMERGENCIAS"/>
    <x v="0"/>
    <x v="7"/>
    <x v="12"/>
    <x v="6"/>
    <x v="36"/>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x v="0"/>
    <x v="7"/>
    <x v="12"/>
    <x v="6"/>
    <x v="37"/>
    <s v="N"/>
    <s v="00 - N/A"/>
    <s v="10 - FONDO GENERAL"/>
    <s v="(en blanco)"/>
    <s v="99 - MULTIPROVINCIAL"/>
    <n v="500000"/>
    <n v="0"/>
  </r>
  <r>
    <s v="2024"/>
    <x v="0"/>
    <x v="0"/>
    <x v="1"/>
    <x v="7"/>
    <s v="2 - Poder Ejecutivo"/>
    <s v="0201 - PRESIDENCIA DE LA REPÚBLICA"/>
    <s v="0004 - SERVICIO INTEGRAL DE EMERGENCIAS"/>
    <x v="0"/>
    <x v="7"/>
    <x v="12"/>
    <x v="6"/>
    <x v="37"/>
    <s v="N"/>
    <s v="00 - N/A"/>
    <s v="20 - FONDOS CON DESTINO ESPECÍFICO"/>
    <s v="(en blanco)"/>
    <s v="99 - MULTIPROVINCIAL"/>
    <n v="17000000"/>
    <n v="6750438.8899999997"/>
  </r>
  <r>
    <s v="2024"/>
    <x v="0"/>
    <x v="0"/>
    <x v="1"/>
    <x v="7"/>
    <s v="2 - Poder Ejecutivo"/>
    <s v="0201 - PRESIDENCIA DE LA REPÚBLICA"/>
    <s v="0004 - SERVICIO INTEGRAL DE EMERGENCIAS"/>
    <x v="0"/>
    <x v="7"/>
    <x v="12"/>
    <x v="6"/>
    <x v="37"/>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x v="6"/>
    <x v="38"/>
    <s v="N"/>
    <s v="00 - N/A"/>
    <s v="10 - FONDO GENERAL"/>
    <s v="(en blanco)"/>
    <s v="99 - MULTIPROVINCIAL"/>
    <n v="700000"/>
    <n v="0"/>
  </r>
  <r>
    <s v="2024"/>
    <x v="0"/>
    <x v="0"/>
    <x v="1"/>
    <x v="7"/>
    <s v="2 - Poder Ejecutivo"/>
    <s v="0201 - PRESIDENCIA DE LA REPÚBLICA"/>
    <s v="0004 - SERVICIO INTEGRAL DE EMERGENCIAS"/>
    <x v="0"/>
    <x v="7"/>
    <x v="12"/>
    <x v="6"/>
    <x v="39"/>
    <s v="N"/>
    <s v="00 - N/A"/>
    <s v="10 - FONDO GENERAL"/>
    <s v="(en blanco)"/>
    <s v="99 - MULTIPROVINCIAL"/>
    <n v="50000"/>
    <n v="0"/>
  </r>
  <r>
    <s v="2024"/>
    <x v="0"/>
    <x v="0"/>
    <x v="1"/>
    <x v="7"/>
    <s v="2 - Poder Ejecutivo"/>
    <s v="0201 - PRESIDENCIA DE LA REPÚBLICA"/>
    <s v="0004 - SERVICIO INTEGRAL DE EMERGENCIAS"/>
    <x v="0"/>
    <x v="7"/>
    <x v="12"/>
    <x v="6"/>
    <x v="39"/>
    <s v="N"/>
    <s v="00 - N/A"/>
    <s v="20 - FONDOS CON DESTINO ESPECÍFICO"/>
    <s v="(en blanco)"/>
    <s v="99 - MULTIPROVINCIAL"/>
    <n v="15000000"/>
    <n v="0"/>
  </r>
  <r>
    <s v="2024"/>
    <x v="0"/>
    <x v="0"/>
    <x v="1"/>
    <x v="7"/>
    <s v="2 - Poder Ejecutivo"/>
    <s v="0201 - PRESIDENCIA DE LA REPÚBLICA"/>
    <s v="0004 - SERVICIO INTEGRAL DE EMERGENCIAS"/>
    <x v="0"/>
    <x v="7"/>
    <x v="12"/>
    <x v="6"/>
    <x v="39"/>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x v="6"/>
    <x v="40"/>
    <s v="N"/>
    <s v="00 - N/A"/>
    <s v="10 - FONDO GENERAL"/>
    <s v="(en blanco)"/>
    <s v="99 - MULTIPROVINCIAL"/>
    <n v="7020000"/>
    <n v="0"/>
  </r>
  <r>
    <s v="2024"/>
    <x v="0"/>
    <x v="0"/>
    <x v="1"/>
    <x v="7"/>
    <s v="2 - Poder Ejecutivo"/>
    <s v="0201 - PRESIDENCIA DE LA REPÚBLICA"/>
    <s v="0004 - SERVICIO INTEGRAL DE EMERGENCIAS"/>
    <x v="0"/>
    <x v="7"/>
    <x v="12"/>
    <x v="6"/>
    <x v="40"/>
    <s v="N"/>
    <s v="00 - N/A"/>
    <s v="20 - FONDOS CON DESTINO ESPECÍFICO"/>
    <s v="(en blanco)"/>
    <s v="99 - MULTIPROVINCIAL"/>
    <n v="115900000"/>
    <n v="1376265.87"/>
  </r>
  <r>
    <s v="2024"/>
    <x v="0"/>
    <x v="0"/>
    <x v="1"/>
    <x v="7"/>
    <s v="2 - Poder Ejecutivo"/>
    <s v="0201 - PRESIDENCIA DE LA REPÚBLICA"/>
    <s v="0004 - SERVICIO INTEGRAL DE EMERGENCIAS"/>
    <x v="0"/>
    <x v="7"/>
    <x v="12"/>
    <x v="6"/>
    <x v="40"/>
    <s v="S"/>
    <s v="03 - AMPLIACIÓN DEL SISTEMA NACIONAL DE ATENCION A EMERGENCIAS Y SEGURIDAD 9-1-1, FASE II"/>
    <s v="10 - FONDO GENERAL"/>
    <n v="14624"/>
    <s v="15 - MONTE CRISTI"/>
    <n v="401942250"/>
    <n v="0"/>
  </r>
  <r>
    <s v="2024"/>
    <x v="0"/>
    <x v="0"/>
    <x v="1"/>
    <x v="7"/>
    <s v="2 - Poder Ejecutivo"/>
    <s v="0201 - PRESIDENCIA DE LA REPÚBLICA"/>
    <s v="0004 - SERVICIO INTEGRAL DE EMERGENCIAS"/>
    <x v="0"/>
    <x v="7"/>
    <x v="12"/>
    <x v="6"/>
    <x v="43"/>
    <s v="N"/>
    <s v="00 - N/A"/>
    <s v="10 - FONDO GENERAL"/>
    <s v="(en blanco)"/>
    <s v="99 - MULTIPROVINCIAL"/>
    <n v="20000"/>
    <n v="0"/>
  </r>
  <r>
    <s v="2024"/>
    <x v="0"/>
    <x v="0"/>
    <x v="1"/>
    <x v="7"/>
    <s v="2 - Poder Ejecutivo"/>
    <s v="0201 - PRESIDENCIA DE LA REPÚBLICA"/>
    <s v="0004 - SERVICIO INTEGRAL DE EMERGENCIAS"/>
    <x v="0"/>
    <x v="7"/>
    <x v="12"/>
    <x v="6"/>
    <x v="43"/>
    <s v="N"/>
    <s v="00 - N/A"/>
    <s v="20 - FONDOS CON DESTINO ESPECÍFICO"/>
    <s v="(en blanco)"/>
    <s v="99 - MULTIPROVINCIAL"/>
    <n v="700000"/>
    <n v="0"/>
  </r>
  <r>
    <s v="2024"/>
    <x v="0"/>
    <x v="0"/>
    <x v="1"/>
    <x v="7"/>
    <s v="2 - Poder Ejecutivo"/>
    <s v="0201 - PRESIDENCIA DE LA REPÚBLICA"/>
    <s v="0004 - SERVICIO INTEGRAL DE EMERGENCIAS"/>
    <x v="0"/>
    <x v="7"/>
    <x v="12"/>
    <x v="6"/>
    <x v="41"/>
    <s v="N"/>
    <s v="00 - N/A"/>
    <s v="10 - FONDO GENERAL"/>
    <s v="(en blanco)"/>
    <s v="99 - MULTIPROVINCIAL"/>
    <n v="811922"/>
    <n v="0"/>
  </r>
  <r>
    <s v="2024"/>
    <x v="0"/>
    <x v="0"/>
    <x v="1"/>
    <x v="7"/>
    <s v="2 - Poder Ejecutivo"/>
    <s v="0201 - PRESIDENCIA DE LA REPÚBLICA"/>
    <s v="0004 - SERVICIO INTEGRAL DE EMERGENCIAS"/>
    <x v="0"/>
    <x v="7"/>
    <x v="12"/>
    <x v="6"/>
    <x v="41"/>
    <s v="N"/>
    <s v="00 - N/A"/>
    <s v="20 - FONDOS CON DESTINO ESPECÍFICO"/>
    <s v="(en blanco)"/>
    <s v="99 - MULTIPROVINCIAL"/>
    <n v="60000000"/>
    <n v="30622380.039999999"/>
  </r>
  <r>
    <s v="2024"/>
    <x v="0"/>
    <x v="0"/>
    <x v="1"/>
    <x v="7"/>
    <s v="2 - Poder Ejecutivo"/>
    <s v="0201 - PRESIDENCIA DE LA REPÚBLICA"/>
    <s v="0004 - SERVICIO INTEGRAL DE EMERGENCIAS"/>
    <x v="0"/>
    <x v="7"/>
    <x v="12"/>
    <x v="6"/>
    <x v="41"/>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x v="5"/>
    <x v="42"/>
    <s v="N"/>
    <s v="00 - N/A"/>
    <s v="10 - FONDO GENERAL"/>
    <s v="(en blanco)"/>
    <s v="99 - MULTIPROVINCIAL"/>
    <n v="1000000"/>
    <n v="0"/>
  </r>
  <r>
    <s v="2024"/>
    <x v="0"/>
    <x v="0"/>
    <x v="1"/>
    <x v="7"/>
    <s v="2 - Poder Ejecutivo"/>
    <s v="0201 - PRESIDENCIA DE LA REPÚBLICA"/>
    <s v="0004 - SERVICIO INTEGRAL DE EMERGENCIAS"/>
    <x v="0"/>
    <x v="7"/>
    <x v="12"/>
    <x v="5"/>
    <x v="42"/>
    <s v="N"/>
    <s v="00 - N/A"/>
    <s v="20 - FONDOS CON DESTINO ESPECÍFICO"/>
    <s v="(en blanco)"/>
    <s v="99 - MULTIPROVINCIAL"/>
    <n v="114282940"/>
    <n v="0"/>
  </r>
  <r>
    <s v="2024"/>
    <x v="0"/>
    <x v="0"/>
    <x v="1"/>
    <x v="7"/>
    <s v="2 - Poder Ejecutivo"/>
    <s v="0201 - PRESIDENCIA DE LA REPÚBLICA"/>
    <s v="0004 - SERVICIO INTEGRAL DE EMERGENCIAS"/>
    <x v="0"/>
    <x v="7"/>
    <x v="12"/>
    <x v="5"/>
    <x v="42"/>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x v="6"/>
    <x v="36"/>
    <s v="N"/>
    <s v="00 - N/A"/>
    <s v="10 - FONDO GENERAL"/>
    <s v="(en blanco)"/>
    <s v="99 - MULTIPROVINCIAL"/>
    <n v="300000"/>
    <n v="0"/>
  </r>
  <r>
    <s v="2024"/>
    <x v="0"/>
    <x v="0"/>
    <x v="1"/>
    <x v="7"/>
    <s v="2 - Poder Ejecutivo"/>
    <s v="0201 - PRESIDENCIA DE LA REPÚBLICA"/>
    <s v="0005 - UNIDAD EJECUTORA PARA LA READECUACION DE BARRIOS  Y ENTORNOS (URBE)"/>
    <x v="0"/>
    <x v="0"/>
    <x v="2"/>
    <x v="6"/>
    <x v="36"/>
    <s v="N"/>
    <s v="00 - N/A"/>
    <s v="10 - FONDO GENERAL"/>
    <s v="(en blanco)"/>
    <s v="99 - MULTIPROVINCIAL"/>
    <n v="3200000"/>
    <n v="0"/>
  </r>
  <r>
    <s v="2024"/>
    <x v="0"/>
    <x v="0"/>
    <x v="1"/>
    <x v="7"/>
    <s v="2 - Poder Ejecutivo"/>
    <s v="0201 - PRESIDENCIA DE LA REPÚBLICA"/>
    <s v="0005 - UNIDAD EJECUTORA PARA LA READECUACION DE BARRIOS  Y ENTORNOS (URBE)"/>
    <x v="0"/>
    <x v="0"/>
    <x v="2"/>
    <x v="6"/>
    <x v="37"/>
    <s v="N"/>
    <s v="00 - N/A"/>
    <s v="10 - FONDO GENERAL"/>
    <s v="(en blanco)"/>
    <s v="99 - MULTIPROVINCIAL"/>
    <n v="600000"/>
    <n v="0"/>
  </r>
  <r>
    <s v="2024"/>
    <x v="0"/>
    <x v="0"/>
    <x v="1"/>
    <x v="7"/>
    <s v="2 - Poder Ejecutivo"/>
    <s v="0201 - PRESIDENCIA DE LA REPÚBLICA"/>
    <s v="0007 - PROGRAMA SUPÉRATE"/>
    <x v="2"/>
    <x v="4"/>
    <x v="6"/>
    <x v="6"/>
    <x v="36"/>
    <s v="N"/>
    <s v="00 - N/A"/>
    <s v="10 - FONDO GENERAL"/>
    <s v="(en blanco)"/>
    <s v="99 - MULTIPROVINCIAL"/>
    <n v="33700000"/>
    <n v="171219.99"/>
  </r>
  <r>
    <s v="2024"/>
    <x v="0"/>
    <x v="0"/>
    <x v="1"/>
    <x v="7"/>
    <s v="2 - Poder Ejecutivo"/>
    <s v="0201 - PRESIDENCIA DE LA REPÚBLICA"/>
    <s v="0007 - PROGRAMA SUPÉRATE"/>
    <x v="2"/>
    <x v="4"/>
    <x v="6"/>
    <x v="6"/>
    <x v="37"/>
    <s v="N"/>
    <s v="00 - N/A"/>
    <s v="10 - FONDO GENERAL"/>
    <s v="(en blanco)"/>
    <s v="99 - MULTIPROVINCIAL"/>
    <n v="2700000"/>
    <n v="0"/>
  </r>
  <r>
    <s v="2024"/>
    <x v="0"/>
    <x v="0"/>
    <x v="1"/>
    <x v="7"/>
    <s v="2 - Poder Ejecutivo"/>
    <s v="0201 - PRESIDENCIA DE LA REPÚBLICA"/>
    <s v="0007 - PROGRAMA SUPÉRATE"/>
    <x v="2"/>
    <x v="4"/>
    <x v="6"/>
    <x v="6"/>
    <x v="38"/>
    <s v="N"/>
    <s v="00 - N/A"/>
    <s v="10 - FONDO GENERAL"/>
    <s v="(en blanco)"/>
    <s v="99 - MULTIPROVINCIAL"/>
    <n v="550000"/>
    <n v="0"/>
  </r>
  <r>
    <s v="2024"/>
    <x v="0"/>
    <x v="0"/>
    <x v="1"/>
    <x v="7"/>
    <s v="2 - Poder Ejecutivo"/>
    <s v="0201 - PRESIDENCIA DE LA REPÚBLICA"/>
    <s v="0007 - PROGRAMA SUPÉRATE"/>
    <x v="2"/>
    <x v="4"/>
    <x v="6"/>
    <x v="6"/>
    <x v="39"/>
    <s v="N"/>
    <s v="00 - N/A"/>
    <s v="10 - FONDO GENERAL"/>
    <s v="(en blanco)"/>
    <s v="99 - MULTIPROVINCIAL"/>
    <n v="14200000"/>
    <n v="0"/>
  </r>
  <r>
    <s v="2024"/>
    <x v="0"/>
    <x v="0"/>
    <x v="1"/>
    <x v="7"/>
    <s v="2 - Poder Ejecutivo"/>
    <s v="0201 - PRESIDENCIA DE LA REPÚBLICA"/>
    <s v="0007 - PROGRAMA SUPÉRATE"/>
    <x v="2"/>
    <x v="4"/>
    <x v="6"/>
    <x v="6"/>
    <x v="40"/>
    <s v="N"/>
    <s v="00 - N/A"/>
    <s v="10 - FONDO GENERAL"/>
    <s v="(en blanco)"/>
    <s v="99 - MULTIPROVINCIAL"/>
    <n v="7350000"/>
    <n v="0"/>
  </r>
  <r>
    <s v="2024"/>
    <x v="0"/>
    <x v="0"/>
    <x v="1"/>
    <x v="7"/>
    <s v="2 - Poder Ejecutivo"/>
    <s v="0201 - PRESIDENCIA DE LA REPÚBLICA"/>
    <s v="0007 - PROGRAMA SUPÉRATE"/>
    <x v="2"/>
    <x v="4"/>
    <x v="6"/>
    <x v="6"/>
    <x v="43"/>
    <s v="N"/>
    <s v="00 - N/A"/>
    <s v="10 - FONDO GENERAL"/>
    <s v="(en blanco)"/>
    <s v="99 - MULTIPROVINCIAL"/>
    <n v="700000"/>
    <n v="0"/>
  </r>
  <r>
    <s v="2024"/>
    <x v="0"/>
    <x v="0"/>
    <x v="1"/>
    <x v="7"/>
    <s v="2 - Poder Ejecutivo"/>
    <s v="0201 - PRESIDENCIA DE LA REPÚBLICA"/>
    <s v="0007 - PROGRAMA SUPÉRATE"/>
    <x v="2"/>
    <x v="4"/>
    <x v="6"/>
    <x v="6"/>
    <x v="45"/>
    <s v="N"/>
    <s v="00 - N/A"/>
    <s v="10 - FONDO GENERAL"/>
    <s v="(en blanco)"/>
    <s v="99 - MULTIPROVINCIAL"/>
    <n v="200000"/>
    <n v="0"/>
  </r>
  <r>
    <s v="2024"/>
    <x v="0"/>
    <x v="0"/>
    <x v="1"/>
    <x v="7"/>
    <s v="2 - Poder Ejecutivo"/>
    <s v="0201 - PRESIDENCIA DE LA REPÚBLICA"/>
    <s v="0007 - PROGRAMA SUPÉRATE"/>
    <x v="2"/>
    <x v="4"/>
    <x v="6"/>
    <x v="6"/>
    <x v="41"/>
    <s v="N"/>
    <s v="00 - N/A"/>
    <s v="10 - FONDO GENERAL"/>
    <s v="(en blanco)"/>
    <s v="99 - MULTIPROVINCIAL"/>
    <n v="100000"/>
    <n v="0"/>
  </r>
  <r>
    <s v="2024"/>
    <x v="0"/>
    <x v="0"/>
    <x v="1"/>
    <x v="7"/>
    <s v="2 - Poder Ejecutivo"/>
    <s v="0201 - PRESIDENCIA DE LA REPÚBLICA"/>
    <s v="0007 - PROGRAMA SUPÉRATE"/>
    <x v="2"/>
    <x v="4"/>
    <x v="6"/>
    <x v="6"/>
    <x v="44"/>
    <s v="N"/>
    <s v="00 - N/A"/>
    <s v="10 - FONDO GENERAL"/>
    <s v="(en blanco)"/>
    <s v="99 - MULTIPROVINCIAL"/>
    <n v="50000"/>
    <n v="21771"/>
  </r>
  <r>
    <s v="2024"/>
    <x v="0"/>
    <x v="0"/>
    <x v="1"/>
    <x v="7"/>
    <s v="2 - Poder Ejecutivo"/>
    <s v="0201 - PRESIDENCIA DE LA REPÚBLICA"/>
    <s v="0007 - PROGRAMA SUPÉRATE"/>
    <x v="2"/>
    <x v="4"/>
    <x v="6"/>
    <x v="5"/>
    <x v="42"/>
    <s v="N"/>
    <s v="00 - N/A"/>
    <s v="10 - FONDO GENERAL"/>
    <s v="(en blanco)"/>
    <s v="99 - MULTIPROVINCIAL"/>
    <n v="37500000"/>
    <n v="0"/>
  </r>
  <r>
    <s v="2024"/>
    <x v="0"/>
    <x v="0"/>
    <x v="1"/>
    <x v="7"/>
    <s v="2 - Poder Ejecutivo"/>
    <s v="0201 - PRESIDENCIA DE LA REPÚBLICA"/>
    <s v="0007 - PROGRAMA SUPÉRATE"/>
    <x v="2"/>
    <x v="4"/>
    <x v="6"/>
    <x v="5"/>
    <x v="42"/>
    <s v="N"/>
    <s v="00 - N/A"/>
    <s v="60 - CREDITO EXTERNO"/>
    <s v="(en blanco)"/>
    <s v="99 - MULTIPROVINCIAL"/>
    <n v="542250000"/>
    <n v="0"/>
  </r>
  <r>
    <s v="2024"/>
    <x v="0"/>
    <x v="0"/>
    <x v="1"/>
    <x v="7"/>
    <s v="2 - Poder Ejecutivo"/>
    <s v="0201 - PRESIDENCIA DE LA REPÚBLICA"/>
    <s v="0007 - PROGRAMA SUPÉRATE"/>
    <x v="2"/>
    <x v="4"/>
    <x v="97"/>
    <x v="5"/>
    <x v="42"/>
    <s v="S"/>
    <s v="00 - N/A"/>
    <s v="60 - CREDITO EXTERNO"/>
    <s v="(en blanco)"/>
    <s v="99 - MULTIPROVINCIAL"/>
    <n v="168000000"/>
    <n v="0"/>
  </r>
  <r>
    <s v="2024"/>
    <x v="0"/>
    <x v="0"/>
    <x v="1"/>
    <x v="7"/>
    <s v="2 - Poder Ejecutivo"/>
    <s v="0201 - PRESIDENCIA DE LA REPÚBLICA"/>
    <s v="0007 - PROGRAMA SUPÉRATE"/>
    <x v="2"/>
    <x v="5"/>
    <x v="14"/>
    <x v="6"/>
    <x v="36"/>
    <s v="N"/>
    <s v="00 - N/A"/>
    <s v="10 - FONDO GENERAL"/>
    <s v="(en blanco)"/>
    <s v="99 - MULTIPROVINCIAL"/>
    <n v="0"/>
    <n v="0"/>
  </r>
  <r>
    <s v="2024"/>
    <x v="0"/>
    <x v="0"/>
    <x v="1"/>
    <x v="7"/>
    <s v="2 - Poder Ejecutivo"/>
    <s v="0201 - PRESIDENCIA DE LA REPÚBLICA"/>
    <s v="0007 - PROGRAMA SUPÉRATE"/>
    <x v="2"/>
    <x v="5"/>
    <x v="14"/>
    <x v="6"/>
    <x v="39"/>
    <s v="N"/>
    <s v="00 - N/A"/>
    <s v="10 - FONDO GENERAL"/>
    <s v="(en blanco)"/>
    <s v="99 - MULTIPROVINCIAL"/>
    <n v="0"/>
    <n v="0"/>
  </r>
  <r>
    <s v="2024"/>
    <x v="0"/>
    <x v="0"/>
    <x v="1"/>
    <x v="7"/>
    <s v="2 - Poder Ejecutivo"/>
    <s v="0201 - PRESIDENCIA DE LA REPÚBLICA"/>
    <s v="0007 - PROGRAMA SUPÉRATE"/>
    <x v="2"/>
    <x v="5"/>
    <x v="14"/>
    <x v="6"/>
    <x v="40"/>
    <s v="N"/>
    <s v="00 - N/A"/>
    <s v="10 - FONDO GENERAL"/>
    <s v="(en blanco)"/>
    <s v="99 - MULTIPROVINCIAL"/>
    <n v="0"/>
    <n v="0"/>
  </r>
  <r>
    <s v="2024"/>
    <x v="0"/>
    <x v="0"/>
    <x v="1"/>
    <x v="7"/>
    <s v="2 - Poder Ejecutivo"/>
    <s v="0201 - PRESIDENCIA DE LA REPÚBLICA"/>
    <s v="0008 - ADMINISTRADORA DE SUBSIDIOS SOCIALES"/>
    <x v="2"/>
    <x v="4"/>
    <x v="6"/>
    <x v="6"/>
    <x v="36"/>
    <s v="N"/>
    <s v="00 - N/A"/>
    <s v="10 - FONDO GENERAL"/>
    <s v="(en blanco)"/>
    <s v="99 - MULTIPROVINCIAL"/>
    <n v="5500000"/>
    <n v="62068"/>
  </r>
  <r>
    <s v="2024"/>
    <x v="0"/>
    <x v="0"/>
    <x v="1"/>
    <x v="7"/>
    <s v="2 - Poder Ejecutivo"/>
    <s v="0201 - PRESIDENCIA DE LA REPÚBLICA"/>
    <s v="0008 - ADMINISTRADORA DE SUBSIDIOS SOCIALES"/>
    <x v="2"/>
    <x v="4"/>
    <x v="6"/>
    <x v="6"/>
    <x v="37"/>
    <s v="N"/>
    <s v="00 - N/A"/>
    <s v="10 - FONDO GENERAL"/>
    <s v="(en blanco)"/>
    <s v="99 - MULTIPROVINCIAL"/>
    <n v="500000"/>
    <n v="0"/>
  </r>
  <r>
    <s v="2024"/>
    <x v="0"/>
    <x v="0"/>
    <x v="1"/>
    <x v="7"/>
    <s v="2 - Poder Ejecutivo"/>
    <s v="0201 - PRESIDENCIA DE LA REPÚBLICA"/>
    <s v="0008 - ADMINISTRADORA DE SUBSIDIOS SOCIALES"/>
    <x v="2"/>
    <x v="4"/>
    <x v="6"/>
    <x v="6"/>
    <x v="39"/>
    <s v="N"/>
    <s v="00 - N/A"/>
    <s v="10 - FONDO GENERAL"/>
    <s v="(en blanco)"/>
    <s v="99 - MULTIPROVINCIAL"/>
    <n v="3000000"/>
    <n v="0"/>
  </r>
  <r>
    <s v="2024"/>
    <x v="0"/>
    <x v="0"/>
    <x v="1"/>
    <x v="7"/>
    <s v="2 - Poder Ejecutivo"/>
    <s v="0201 - PRESIDENCIA DE LA REPÚBLICA"/>
    <s v="0008 - ADMINISTRADORA DE SUBSIDIOS SOCIALES"/>
    <x v="2"/>
    <x v="4"/>
    <x v="6"/>
    <x v="6"/>
    <x v="40"/>
    <s v="N"/>
    <s v="00 - N/A"/>
    <s v="10 - FONDO GENERAL"/>
    <s v="(en blanco)"/>
    <s v="99 - MULTIPROVINCIAL"/>
    <n v="0"/>
    <n v="0"/>
  </r>
  <r>
    <s v="2024"/>
    <x v="0"/>
    <x v="0"/>
    <x v="1"/>
    <x v="7"/>
    <s v="2 - Poder Ejecutivo"/>
    <s v="0201 - PRESIDENCIA DE LA REPÚBLICA"/>
    <s v="0008 - ADMINISTRADORA DE SUBSIDIOS SOCIALES"/>
    <x v="2"/>
    <x v="4"/>
    <x v="6"/>
    <x v="6"/>
    <x v="43"/>
    <s v="N"/>
    <s v="00 - N/A"/>
    <s v="10 - FONDO GENERAL"/>
    <s v="(en blanco)"/>
    <s v="99 - MULTIPROVINCIAL"/>
    <n v="0"/>
    <n v="0"/>
  </r>
  <r>
    <s v="2024"/>
    <x v="0"/>
    <x v="0"/>
    <x v="1"/>
    <x v="7"/>
    <s v="2 - Poder Ejecutivo"/>
    <s v="0201 - PRESIDENCIA DE LA REPÚBLICA"/>
    <s v="0008 - ADMINISTRADORA DE SUBSIDIOS SOCIALES"/>
    <x v="2"/>
    <x v="4"/>
    <x v="6"/>
    <x v="5"/>
    <x v="42"/>
    <s v="N"/>
    <s v="00 - N/A"/>
    <s v="10 - FONDO GENERAL"/>
    <s v="(en blanco)"/>
    <s v="99 - MULTIPROVINCIAL"/>
    <n v="2000000"/>
    <n v="0"/>
  </r>
  <r>
    <s v="2024"/>
    <x v="0"/>
    <x v="0"/>
    <x v="1"/>
    <x v="7"/>
    <s v="2 - Poder Ejecutivo"/>
    <s v="0201 - PRESIDENCIA DE LA REPÚBLICA"/>
    <s v="0008 - DIRECCION GENERAL DE ETICA E INTEGRIDAD GUBERNAMENTAL"/>
    <x v="0"/>
    <x v="0"/>
    <x v="2"/>
    <x v="6"/>
    <x v="36"/>
    <s v="N"/>
    <s v="00 - N/A"/>
    <s v="10 - FONDO GENERAL"/>
    <s v="(en blanco)"/>
    <s v="99 - MULTIPROVINCIAL"/>
    <n v="1964500"/>
    <n v="0"/>
  </r>
  <r>
    <s v="2024"/>
    <x v="0"/>
    <x v="0"/>
    <x v="1"/>
    <x v="7"/>
    <s v="2 - Poder Ejecutivo"/>
    <s v="0201 - PRESIDENCIA DE LA REPÚBLICA"/>
    <s v="0008 - DIRECCION GENERAL DE ETICA E INTEGRIDAD GUBERNAMENTAL"/>
    <x v="0"/>
    <x v="0"/>
    <x v="2"/>
    <x v="6"/>
    <x v="37"/>
    <s v="N"/>
    <s v="00 - N/A"/>
    <s v="10 - FONDO GENERAL"/>
    <s v="(en blanco)"/>
    <s v="99 - MULTIPROVINCIAL"/>
    <n v="1576933"/>
    <n v="0"/>
  </r>
  <r>
    <s v="2024"/>
    <x v="0"/>
    <x v="0"/>
    <x v="1"/>
    <x v="7"/>
    <s v="2 - Poder Ejecutivo"/>
    <s v="0201 - PRESIDENCIA DE LA REPÚBLICA"/>
    <s v="0008 - DIRECCION GENERAL DE ETICA E INTEGRIDAD GUBERNAMENTAL"/>
    <x v="0"/>
    <x v="0"/>
    <x v="2"/>
    <x v="6"/>
    <x v="39"/>
    <s v="N"/>
    <s v="00 - N/A"/>
    <s v="10 - FONDO GENERAL"/>
    <s v="(en blanco)"/>
    <s v="99 - MULTIPROVINCIAL"/>
    <n v="0"/>
    <n v="0"/>
  </r>
  <r>
    <s v="2024"/>
    <x v="0"/>
    <x v="0"/>
    <x v="1"/>
    <x v="7"/>
    <s v="2 - Poder Ejecutivo"/>
    <s v="0201 - PRESIDENCIA DE LA REPÚBLICA"/>
    <s v="0009 - COMISIÓN PRESIDENCIAL DE APOYO AL DESARROLLO PROVINCIAL"/>
    <x v="0"/>
    <x v="0"/>
    <x v="0"/>
    <x v="5"/>
    <x v="42"/>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x v="6"/>
    <x v="36"/>
    <s v="N"/>
    <s v="00 - N/A"/>
    <s v="10 - FONDO GENERAL"/>
    <s v="(en blanco)"/>
    <s v="99 - MULTIPROVINCIAL"/>
    <n v="2500000"/>
    <n v="0"/>
  </r>
  <r>
    <s v="2024"/>
    <x v="0"/>
    <x v="0"/>
    <x v="1"/>
    <x v="7"/>
    <s v="2 - Poder Ejecutivo"/>
    <s v="0201 - PRESIDENCIA DE LA REPÚBLICA"/>
    <s v="0009 - COMISIÓN PRESIDENCIAL DE APOYO AL DESARROLLO PROVINCIAL"/>
    <x v="0"/>
    <x v="0"/>
    <x v="2"/>
    <x v="6"/>
    <x v="37"/>
    <s v="N"/>
    <s v="00 - N/A"/>
    <s v="10 - FONDO GENERAL"/>
    <s v="(en blanco)"/>
    <s v="99 - MULTIPROVINCIAL"/>
    <n v="500000"/>
    <n v="0"/>
  </r>
  <r>
    <s v="2024"/>
    <x v="0"/>
    <x v="0"/>
    <x v="1"/>
    <x v="7"/>
    <s v="2 - Poder Ejecutivo"/>
    <s v="0201 - PRESIDENCIA DE LA REPÚBLICA"/>
    <s v="0009 - COMISIÓN PRESIDENCIAL DE APOYO AL DESARROLLO PROVINCIAL"/>
    <x v="0"/>
    <x v="0"/>
    <x v="2"/>
    <x v="6"/>
    <x v="39"/>
    <s v="N"/>
    <s v="00 - N/A"/>
    <s v="10 - FONDO GENERAL"/>
    <s v="(en blanco)"/>
    <s v="99 - MULTIPROVINCIAL"/>
    <n v="4000000"/>
    <n v="0"/>
  </r>
  <r>
    <s v="2024"/>
    <x v="0"/>
    <x v="0"/>
    <x v="1"/>
    <x v="7"/>
    <s v="2 - Poder Ejecutivo"/>
    <s v="0201 - PRESIDENCIA DE LA REPÚBLICA"/>
    <s v="0009 - COMISIÓN PRESIDENCIAL DE APOYO AL DESARROLLO PROVINCIAL"/>
    <x v="0"/>
    <x v="0"/>
    <x v="2"/>
    <x v="6"/>
    <x v="40"/>
    <s v="N"/>
    <s v="00 - N/A"/>
    <s v="10 - FONDO GENERAL"/>
    <s v="(en blanco)"/>
    <s v="99 - MULTIPROVINCIAL"/>
    <n v="0"/>
    <n v="0"/>
  </r>
  <r>
    <s v="2024"/>
    <x v="0"/>
    <x v="0"/>
    <x v="1"/>
    <x v="7"/>
    <s v="2 - Poder Ejecutivo"/>
    <s v="0201 - PRESIDENCIA DE LA REPÚBLICA"/>
    <s v="0009 - COMISIÓN PRESIDENCIAL DE APOYO AL DESARROLLO PROVINCIAL"/>
    <x v="0"/>
    <x v="1"/>
    <x v="22"/>
    <x v="6"/>
    <x v="36"/>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x v="6"/>
    <x v="36"/>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x v="5"/>
    <x v="42"/>
    <s v="S"/>
    <s v="09 - CONSTRUCCIÓN Y RECONSTRUCCIÓN DE DESTACAMENTOS POLICIALES EN COMUNIDADES DE LA PROVINCIA INDEPENDENCIA"/>
    <s v="10 - FONDO GENERAL"/>
    <n v="14526"/>
    <s v="10 - INDEPENDENCIA"/>
    <n v="13845712"/>
    <n v="3514524.89"/>
  </r>
  <r>
    <s v="2024"/>
    <x v="0"/>
    <x v="0"/>
    <x v="1"/>
    <x v="7"/>
    <s v="2 - Poder Ejecutivo"/>
    <s v="0201 - PRESIDENCIA DE LA REPÚBLICA"/>
    <s v="0009 - COMISIÓN PRESIDENCIAL DE APOYO AL DESARROLLO PROVINCIAL"/>
    <x v="0"/>
    <x v="1"/>
    <x v="22"/>
    <x v="5"/>
    <x v="42"/>
    <s v="S"/>
    <s v="12 - CONSTRUCCIÓN Y RECONSTRUCIÓN DE DESTACAMENTOS POLICIALES EN COMUNIDADES DEL DISTRITO NACIONAL"/>
    <s v="10 - FONDO GENERAL"/>
    <n v="14541"/>
    <s v="01 - DISTRITO NACIONAL"/>
    <n v="63567307"/>
    <n v="21624751.300000001"/>
  </r>
  <r>
    <s v="2024"/>
    <x v="0"/>
    <x v="0"/>
    <x v="1"/>
    <x v="7"/>
    <s v="2 - Poder Ejecutivo"/>
    <s v="0201 - PRESIDENCIA DE LA REPÚBLICA"/>
    <s v="0009 - COMISIÓN PRESIDENCIAL DE APOYO AL DESARROLLO PROVINCIAL"/>
    <x v="0"/>
    <x v="1"/>
    <x v="22"/>
    <x v="5"/>
    <x v="42"/>
    <s v="S"/>
    <s v="13 - CONSTRUCCIÓN Y RECONSTRUCCIÓN DE DESTACAMENTOS POLICIALES EN COMUNIDADES DE LA PROVINCIA SANTO DOMINGO"/>
    <s v="10 - FONDO GENERAL"/>
    <n v="14542"/>
    <s v="32 - SANTO DOMINGO"/>
    <n v="18241063"/>
    <n v="14734339.73"/>
  </r>
  <r>
    <s v="2024"/>
    <x v="0"/>
    <x v="0"/>
    <x v="1"/>
    <x v="7"/>
    <s v="2 - Poder Ejecutivo"/>
    <s v="0201 - PRESIDENCIA DE LA REPÚBLICA"/>
    <s v="0009 - COMISIÓN PRESIDENCIAL DE APOYO AL DESARROLLO PROVINCIAL"/>
    <x v="0"/>
    <x v="1"/>
    <x v="22"/>
    <x v="5"/>
    <x v="42"/>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x v="0"/>
    <x v="1"/>
    <x v="22"/>
    <x v="5"/>
    <x v="42"/>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x v="5"/>
    <x v="42"/>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x v="0"/>
    <x v="1"/>
    <x v="22"/>
    <x v="5"/>
    <x v="42"/>
    <s v="S"/>
    <s v="22 - CONSTRUCCIÓN DESTACAMENTOS POLICIALES EN COMUNIDADES SELECCIONADAS DE LA PROVINCIA DUARTE"/>
    <s v="10 - FONDO GENERAL"/>
    <n v="14497"/>
    <s v="06 - DUARTE"/>
    <n v="54508365"/>
    <n v="6385154.8300000001"/>
  </r>
  <r>
    <s v="2024"/>
    <x v="0"/>
    <x v="0"/>
    <x v="1"/>
    <x v="7"/>
    <s v="2 - Poder Ejecutivo"/>
    <s v="0201 - PRESIDENCIA DE LA REPÚBLICA"/>
    <s v="0009 - COMISIÓN PRESIDENCIAL DE APOYO AL DESARROLLO PROVINCIAL"/>
    <x v="0"/>
    <x v="1"/>
    <x v="22"/>
    <x v="5"/>
    <x v="42"/>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x v="0"/>
    <x v="1"/>
    <x v="22"/>
    <x v="5"/>
    <x v="42"/>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x v="5"/>
    <x v="42"/>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x v="5"/>
    <x v="42"/>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x v="5"/>
    <x v="42"/>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x v="5"/>
    <x v="42"/>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x v="5"/>
    <x v="42"/>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x v="5"/>
    <x v="42"/>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6"/>
    <x v="5"/>
    <x v="42"/>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x v="1"/>
    <x v="11"/>
    <x v="26"/>
    <x v="5"/>
    <x v="42"/>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5"/>
    <x v="57"/>
    <x v="5"/>
    <x v="42"/>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5"/>
    <x v="103"/>
    <x v="5"/>
    <x v="42"/>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5"/>
    <x v="103"/>
    <x v="5"/>
    <x v="42"/>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5"/>
    <x v="103"/>
    <x v="5"/>
    <x v="42"/>
    <s v="S"/>
    <s v="04 - CONSTRUCCIÓN CENTRO COMUNAL EL GUAYABO, MUNICIPIO VALLEJUELO, PROVINCIA SAN JUAN"/>
    <s v="10 - FONDO GENERAL"/>
    <n v="14785"/>
    <s v="22 - SAN JUAN"/>
    <n v="6462128"/>
    <n v="1589846.72"/>
  </r>
  <r>
    <s v="2024"/>
    <x v="0"/>
    <x v="0"/>
    <x v="1"/>
    <x v="7"/>
    <s v="2 - Poder Ejecutivo"/>
    <s v="0201 - PRESIDENCIA DE LA REPÚBLICA"/>
    <s v="0009 - COMISIÓN PRESIDENCIAL DE APOYO AL DESARROLLO PROVINCIAL"/>
    <x v="2"/>
    <x v="15"/>
    <x v="103"/>
    <x v="5"/>
    <x v="42"/>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5"/>
    <x v="103"/>
    <x v="5"/>
    <x v="42"/>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5"/>
    <x v="103"/>
    <x v="5"/>
    <x v="42"/>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5"/>
    <x v="103"/>
    <x v="5"/>
    <x v="42"/>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5"/>
    <x v="103"/>
    <x v="5"/>
    <x v="42"/>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5"/>
    <x v="103"/>
    <x v="5"/>
    <x v="42"/>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5"/>
    <x v="103"/>
    <x v="5"/>
    <x v="42"/>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5"/>
    <x v="103"/>
    <x v="5"/>
    <x v="42"/>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5"/>
    <x v="103"/>
    <x v="5"/>
    <x v="42"/>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5"/>
    <x v="103"/>
    <x v="5"/>
    <x v="42"/>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5"/>
    <x v="103"/>
    <x v="5"/>
    <x v="42"/>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5"/>
    <x v="103"/>
    <x v="5"/>
    <x v="42"/>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5"/>
    <x v="103"/>
    <x v="5"/>
    <x v="42"/>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5"/>
    <x v="103"/>
    <x v="5"/>
    <x v="42"/>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5"/>
    <x v="103"/>
    <x v="5"/>
    <x v="42"/>
    <s v="S"/>
    <s v="27 - CONSTRUCCIÓN CENTRO COMUNAL BARRIO PUERTO RICO, MUNICIPIO SAN CRISTÓBAL, PROVINCIA SAN CRISTOBAL"/>
    <s v="10 - FONDO GENERAL"/>
    <n v="14972"/>
    <s v="21 - SAN CRISTOBAL"/>
    <n v="4000000"/>
    <n v="536614.43999999994"/>
  </r>
  <r>
    <s v="2024"/>
    <x v="0"/>
    <x v="0"/>
    <x v="1"/>
    <x v="7"/>
    <s v="2 - Poder Ejecutivo"/>
    <s v="0201 - PRESIDENCIA DE LA REPÚBLICA"/>
    <s v="0009 - COMISIÓN PRESIDENCIAL DE APOYO AL DESARROLLO PROVINCIAL"/>
    <x v="2"/>
    <x v="15"/>
    <x v="103"/>
    <x v="5"/>
    <x v="42"/>
    <s v="S"/>
    <s v="28 - CONSTRUCCIÓN CENTRO COMUNAL CRUCE 6 DE NOVIEMBRE - CARRETERA CAMBITA, MUNICIPIO SAN CRISTOBAL, PROVINCIA SAN CRISTOBAL"/>
    <s v="10 - FONDO GENERAL"/>
    <n v="14973"/>
    <s v="21 - SAN CRISTOBAL"/>
    <n v="4000000"/>
    <n v="2297981.3199999998"/>
  </r>
  <r>
    <s v="2024"/>
    <x v="0"/>
    <x v="0"/>
    <x v="1"/>
    <x v="7"/>
    <s v="2 - Poder Ejecutivo"/>
    <s v="0201 - PRESIDENCIA DE LA REPÚBLICA"/>
    <s v="0009 - COMISIÓN PRESIDENCIAL DE APOYO AL DESARROLLO PROVINCIAL"/>
    <x v="2"/>
    <x v="15"/>
    <x v="103"/>
    <x v="5"/>
    <x v="42"/>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5"/>
    <x v="103"/>
    <x v="5"/>
    <x v="42"/>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5"/>
    <x v="103"/>
    <x v="5"/>
    <x v="42"/>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5"/>
    <x v="103"/>
    <x v="5"/>
    <x v="42"/>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5"/>
    <x v="103"/>
    <x v="5"/>
    <x v="42"/>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5"/>
    <x v="103"/>
    <x v="5"/>
    <x v="42"/>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5"/>
    <x v="103"/>
    <x v="5"/>
    <x v="42"/>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5"/>
    <x v="103"/>
    <x v="5"/>
    <x v="42"/>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5"/>
    <x v="103"/>
    <x v="5"/>
    <x v="42"/>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5"/>
    <x v="103"/>
    <x v="5"/>
    <x v="42"/>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5"/>
    <x v="103"/>
    <x v="5"/>
    <x v="42"/>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5"/>
    <x v="103"/>
    <x v="5"/>
    <x v="42"/>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5"/>
    <x v="103"/>
    <x v="5"/>
    <x v="42"/>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5"/>
    <x v="103"/>
    <x v="5"/>
    <x v="42"/>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5"/>
    <x v="103"/>
    <x v="5"/>
    <x v="42"/>
    <s v="S"/>
    <s v="35 - CONSTRUCCIÓN DE FUNERARIAS EN COMUNIDADES DE LA PROVINCIA MONTECRISTI"/>
    <s v="10 - FONDO GENERAL"/>
    <n v="14613"/>
    <s v="15 - MONTE CRISTI"/>
    <n v="0"/>
    <n v="0"/>
  </r>
  <r>
    <s v="2024"/>
    <x v="0"/>
    <x v="0"/>
    <x v="1"/>
    <x v="7"/>
    <s v="2 - Poder Ejecutivo"/>
    <s v="0201 - PRESIDENCIA DE LA REPÚBLICA"/>
    <s v="0009 - COMISIÓN PRESIDENCIAL DE APOYO AL DESARROLLO PROVINCIAL"/>
    <x v="2"/>
    <x v="15"/>
    <x v="103"/>
    <x v="5"/>
    <x v="42"/>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3"/>
    <x v="47"/>
    <x v="5"/>
    <x v="42"/>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x v="6"/>
    <x v="37"/>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x v="5"/>
    <x v="42"/>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x v="5"/>
    <x v="42"/>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x v="5"/>
    <x v="42"/>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x v="5"/>
    <x v="42"/>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x v="5"/>
    <x v="42"/>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x v="5"/>
    <x v="42"/>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x v="5"/>
    <x v="42"/>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x v="5"/>
    <x v="42"/>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x v="5"/>
    <x v="42"/>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x v="5"/>
    <x v="42"/>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x v="5"/>
    <x v="42"/>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x v="5"/>
    <x v="42"/>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x v="5"/>
    <x v="42"/>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x v="5"/>
    <x v="42"/>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x v="5"/>
    <x v="42"/>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x v="5"/>
    <x v="42"/>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x v="5"/>
    <x v="42"/>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x v="5"/>
    <x v="42"/>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x v="5"/>
    <x v="42"/>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x v="5"/>
    <x v="42"/>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x v="5"/>
    <x v="42"/>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x v="5"/>
    <x v="42"/>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x v="5"/>
    <x v="42"/>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x v="5"/>
    <x v="42"/>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x v="5"/>
    <x v="42"/>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x v="5"/>
    <x v="42"/>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x v="5"/>
    <x v="42"/>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x v="5"/>
    <x v="42"/>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x v="5"/>
    <x v="42"/>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x v="5"/>
    <x v="42"/>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x v="5"/>
    <x v="42"/>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x v="5"/>
    <x v="42"/>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x v="5"/>
    <x v="42"/>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x v="5"/>
    <x v="42"/>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x v="5"/>
    <x v="42"/>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x v="5"/>
    <x v="42"/>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x v="5"/>
    <x v="42"/>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x v="5"/>
    <x v="42"/>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x v="5"/>
    <x v="42"/>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x v="5"/>
    <x v="42"/>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x v="5"/>
    <x v="42"/>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x v="5"/>
    <x v="42"/>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x v="5"/>
    <x v="42"/>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x v="5"/>
    <x v="42"/>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x v="5"/>
    <x v="42"/>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x v="5"/>
    <x v="42"/>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x v="5"/>
    <x v="42"/>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x v="5"/>
    <x v="42"/>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x v="5"/>
    <x v="42"/>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x v="5"/>
    <x v="42"/>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x v="5"/>
    <x v="42"/>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x v="5"/>
    <x v="42"/>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x v="5"/>
    <x v="42"/>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x v="5"/>
    <x v="42"/>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x v="5"/>
    <x v="42"/>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x v="5"/>
    <x v="42"/>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x v="5"/>
    <x v="42"/>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x v="5"/>
    <x v="42"/>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x v="5"/>
    <x v="42"/>
    <s v="S"/>
    <s v="10 - REMODELACIÓN CANCHA DE BALONCESTO PALAVÉ, SECTOR MANOGUAYABO, MUNICIPIO SANTO DOMINGO OESTE, PROVINCIA SANTO DOMINGO."/>
    <s v="10 - FONDO GENERAL"/>
    <n v="14781"/>
    <s v="32 - SANTO DOMINGO"/>
    <n v="0"/>
    <n v="0"/>
  </r>
  <r>
    <s v="2024"/>
    <x v="0"/>
    <x v="0"/>
    <x v="1"/>
    <x v="7"/>
    <s v="2 - Poder Ejecutivo"/>
    <s v="0201 - PRESIDENCIA DE LA REPÚBLICA"/>
    <s v="0009 - COMISIÓN PRESIDENCIAL DE APOYO AL DESARROLLO PROVINCIAL"/>
    <x v="2"/>
    <x v="8"/>
    <x v="20"/>
    <x v="5"/>
    <x v="42"/>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x v="5"/>
    <x v="42"/>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x v="5"/>
    <x v="42"/>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x v="5"/>
    <x v="42"/>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x v="2"/>
    <x v="8"/>
    <x v="92"/>
    <x v="5"/>
    <x v="42"/>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2"/>
    <x v="5"/>
    <x v="42"/>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2"/>
    <x v="5"/>
    <x v="42"/>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2"/>
    <x v="5"/>
    <x v="42"/>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2"/>
    <x v="5"/>
    <x v="42"/>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2"/>
    <x v="5"/>
    <x v="42"/>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2"/>
    <x v="5"/>
    <x v="42"/>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x v="2"/>
    <x v="8"/>
    <x v="92"/>
    <x v="5"/>
    <x v="42"/>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x v="2"/>
    <x v="8"/>
    <x v="92"/>
    <x v="5"/>
    <x v="42"/>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2"/>
    <x v="5"/>
    <x v="42"/>
    <s v="S"/>
    <s v="64 - CONSTRUCCIÓN CAPILLA PILOTO PARA LA DIOCESIS MAO-MONTECRISTI, EL CERCADILLO, PROVINCIA SANTIAGO RODRIGUEZ"/>
    <s v="10 - FONDO GENERAL"/>
    <n v="14253"/>
    <s v="26 - SANTIAGO RODRIGUEZ"/>
    <n v="0"/>
    <n v="0"/>
  </r>
  <r>
    <s v="2024"/>
    <x v="0"/>
    <x v="0"/>
    <x v="1"/>
    <x v="7"/>
    <s v="2 - Poder Ejecutivo"/>
    <s v="0201 - PRESIDENCIA DE LA REPÚBLICA"/>
    <s v="0009 - COMISIÓN PRESIDENCIAL DE APOYO AL DESARROLLO PROVINCIAL"/>
    <x v="2"/>
    <x v="8"/>
    <x v="92"/>
    <x v="5"/>
    <x v="42"/>
    <s v="S"/>
    <s v="22 - CONSTRUCCIÓN IGLESIA SANTISIMA CRUZ EN EL SECTOR EL CAFÉ DE HERRERA, MUNICIPIO SANTO DOMINGO OESTE, PROVINCIA SANTO DOMINGO"/>
    <s v="10 - FONDO GENERAL"/>
    <n v="14769"/>
    <s v="32 - SANTO DOMINGO"/>
    <n v="0"/>
    <n v="0"/>
  </r>
  <r>
    <s v="2024"/>
    <x v="0"/>
    <x v="0"/>
    <x v="1"/>
    <x v="7"/>
    <s v="2 - Poder Ejecutivo"/>
    <s v="0201 - PRESIDENCIA DE LA REPÚBLICA"/>
    <s v="0009 - COMISIÓN PRESIDENCIAL DE APOYO AL DESARROLLO PROVINCIAL"/>
    <x v="2"/>
    <x v="8"/>
    <x v="92"/>
    <x v="5"/>
    <x v="42"/>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x v="5"/>
    <x v="42"/>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x v="6"/>
    <x v="36"/>
    <s v="N"/>
    <s v="00 - N/A"/>
    <s v="10 - FONDO GENERAL"/>
    <s v="(en blanco)"/>
    <s v="99 - MULTIPROVINCIAL"/>
    <n v="46760098"/>
    <n v="18252190.359999999"/>
  </r>
  <r>
    <s v="2024"/>
    <x v="0"/>
    <x v="0"/>
    <x v="1"/>
    <x v="7"/>
    <s v="2 - Poder Ejecutivo"/>
    <s v="0201 - PRESIDENCIA DE LA REPÚBLICA"/>
    <s v="0009 - DIRECCIÓN GENERAL DE PROYECTOS ESTRATÉGICOS Y ESPECIALES DE LA PRESIDENCIA DE LA REPÚBLICA (PROPEEP)"/>
    <x v="0"/>
    <x v="0"/>
    <x v="2"/>
    <x v="6"/>
    <x v="37"/>
    <s v="N"/>
    <s v="00 - N/A"/>
    <s v="10 - FONDO GENERAL"/>
    <s v="(en blanco)"/>
    <s v="99 - MULTIPROVINCIAL"/>
    <n v="4943000"/>
    <n v="581214"/>
  </r>
  <r>
    <s v="2024"/>
    <x v="0"/>
    <x v="0"/>
    <x v="1"/>
    <x v="7"/>
    <s v="2 - Poder Ejecutivo"/>
    <s v="0201 - PRESIDENCIA DE LA REPÚBLICA"/>
    <s v="0009 - DIRECCIÓN GENERAL DE PROYECTOS ESTRATÉGICOS Y ESPECIALES DE LA PRESIDENCIA DE LA REPÚBLICA (PROPEEP)"/>
    <x v="0"/>
    <x v="0"/>
    <x v="2"/>
    <x v="6"/>
    <x v="38"/>
    <s v="N"/>
    <s v="00 - N/A"/>
    <s v="10 - FONDO GENERAL"/>
    <s v="(en blanco)"/>
    <s v="99 - MULTIPROVINCIAL"/>
    <n v="25000000"/>
    <n v="720402.4"/>
  </r>
  <r>
    <s v="2024"/>
    <x v="0"/>
    <x v="0"/>
    <x v="1"/>
    <x v="7"/>
    <s v="2 - Poder Ejecutivo"/>
    <s v="0201 - PRESIDENCIA DE LA REPÚBLICA"/>
    <s v="0009 - DIRECCIÓN GENERAL DE PROYECTOS ESTRATÉGICOS Y ESPECIALES DE LA PRESIDENCIA DE LA REPÚBLICA (PROPEEP)"/>
    <x v="0"/>
    <x v="0"/>
    <x v="2"/>
    <x v="6"/>
    <x v="39"/>
    <s v="N"/>
    <s v="00 - N/A"/>
    <s v="10 - FONDO GENERAL"/>
    <s v="(en blanco)"/>
    <s v="99 - MULTIPROVINCIAL"/>
    <n v="15720205"/>
    <n v="17241208"/>
  </r>
  <r>
    <s v="2024"/>
    <x v="0"/>
    <x v="0"/>
    <x v="1"/>
    <x v="7"/>
    <s v="2 - Poder Ejecutivo"/>
    <s v="0201 - PRESIDENCIA DE LA REPÚBLICA"/>
    <s v="0009 - DIRECCIÓN GENERAL DE PROYECTOS ESTRATÉGICOS Y ESPECIALES DE LA PRESIDENCIA DE LA REPÚBLICA (PROPEEP)"/>
    <x v="0"/>
    <x v="0"/>
    <x v="2"/>
    <x v="6"/>
    <x v="40"/>
    <s v="N"/>
    <s v="00 - N/A"/>
    <s v="10 - FONDO GENERAL"/>
    <s v="(en blanco)"/>
    <s v="99 - MULTIPROVINCIAL"/>
    <n v="325000"/>
    <n v="3815986.31"/>
  </r>
  <r>
    <s v="2024"/>
    <x v="0"/>
    <x v="0"/>
    <x v="1"/>
    <x v="7"/>
    <s v="2 - Poder Ejecutivo"/>
    <s v="0201 - PRESIDENCIA DE LA REPÚBLICA"/>
    <s v="0009 - DIRECCIÓN GENERAL DE PROYECTOS ESTRATÉGICOS Y ESPECIALES DE LA PRESIDENCIA DE LA REPÚBLICA (PROPEEP)"/>
    <x v="0"/>
    <x v="0"/>
    <x v="2"/>
    <x v="6"/>
    <x v="43"/>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x v="5"/>
    <x v="42"/>
    <s v="N"/>
    <s v="00 - N/A"/>
    <s v="10 - FONDO GENERAL"/>
    <s v="(en blanco)"/>
    <s v="99 - MULTIPROVINCIAL"/>
    <n v="168448100"/>
    <n v="0"/>
  </r>
  <r>
    <s v="2024"/>
    <x v="0"/>
    <x v="0"/>
    <x v="1"/>
    <x v="7"/>
    <s v="2 - Poder Ejecutivo"/>
    <s v="0201 - PRESIDENCIA DE LA REPÚBLICA"/>
    <s v="0009 - DIRECCIÓN GENERAL DE PROYECTOS ESTRATÉGICOS Y ESPECIALES DE LA PRESIDENCIA DE LA REPÚBLICA (PROPEEP)"/>
    <x v="2"/>
    <x v="15"/>
    <x v="57"/>
    <x v="6"/>
    <x v="36"/>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5"/>
    <x v="57"/>
    <x v="6"/>
    <x v="36"/>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5"/>
    <x v="57"/>
    <x v="6"/>
    <x v="36"/>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5"/>
    <x v="57"/>
    <x v="6"/>
    <x v="37"/>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5"/>
    <x v="57"/>
    <x v="6"/>
    <x v="37"/>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5"/>
    <x v="57"/>
    <x v="6"/>
    <x v="37"/>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5"/>
    <x v="57"/>
    <x v="6"/>
    <x v="40"/>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5"/>
    <x v="57"/>
    <x v="6"/>
    <x v="40"/>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5"/>
    <x v="57"/>
    <x v="6"/>
    <x v="40"/>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5"/>
    <x v="57"/>
    <x v="5"/>
    <x v="42"/>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5"/>
    <x v="57"/>
    <x v="5"/>
    <x v="42"/>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5"/>
    <x v="57"/>
    <x v="5"/>
    <x v="42"/>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x v="2"/>
    <x v="15"/>
    <x v="57"/>
    <x v="5"/>
    <x v="42"/>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5"/>
    <x v="57"/>
    <x v="5"/>
    <x v="42"/>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5"/>
    <x v="57"/>
    <x v="5"/>
    <x v="42"/>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5"/>
    <x v="57"/>
    <x v="5"/>
    <x v="42"/>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5"/>
    <x v="57"/>
    <x v="5"/>
    <x v="42"/>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5"/>
    <x v="103"/>
    <x v="6"/>
    <x v="36"/>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5"/>
    <x v="103"/>
    <x v="5"/>
    <x v="42"/>
    <s v="S"/>
    <s v="08 - CONSTRUCCIÓN DE PLAZA COMUNITARIA EN EL MUNICIPIO DE BÁNICA,  PROVINCIA ELÍAS PIÑA"/>
    <s v="10 - FONDO GENERAL"/>
    <n v="15351"/>
    <s v="07 - ELIAS PINA"/>
    <n v="0"/>
    <n v="0"/>
  </r>
  <r>
    <s v="2024"/>
    <x v="0"/>
    <x v="0"/>
    <x v="1"/>
    <x v="7"/>
    <s v="2 - Poder Ejecutivo"/>
    <s v="0201 - PRESIDENCIA DE LA REPÚBLICA"/>
    <s v="0010 - CONSEJO NACIONAL DE LA PERSONA ENVEJECIENTE"/>
    <x v="2"/>
    <x v="4"/>
    <x v="6"/>
    <x v="6"/>
    <x v="36"/>
    <s v="N"/>
    <s v="00 - N/A"/>
    <s v="10 - FONDO GENERAL"/>
    <s v="(en blanco)"/>
    <s v="99 - MULTIPROVINCIAL"/>
    <n v="4000000"/>
    <n v="0"/>
  </r>
  <r>
    <s v="2024"/>
    <x v="0"/>
    <x v="0"/>
    <x v="1"/>
    <x v="7"/>
    <s v="2 - Poder Ejecutivo"/>
    <s v="0201 - PRESIDENCIA DE LA REPÚBLICA"/>
    <s v="0010 - CONSEJO NACIONAL DE LA PERSONA ENVEJECIENTE"/>
    <x v="2"/>
    <x v="4"/>
    <x v="6"/>
    <x v="6"/>
    <x v="38"/>
    <s v="N"/>
    <s v="00 - N/A"/>
    <s v="10 - FONDO GENERAL"/>
    <s v="(en blanco)"/>
    <s v="99 - MULTIPROVINCIAL"/>
    <n v="1000000"/>
    <n v="0"/>
  </r>
  <r>
    <s v="2024"/>
    <x v="0"/>
    <x v="0"/>
    <x v="1"/>
    <x v="7"/>
    <s v="2 - Poder Ejecutivo"/>
    <s v="0201 - PRESIDENCIA DE LA REPÚBLICA"/>
    <s v="0010 - CONSEJO NACIONAL DE LA PERSONA ENVEJECIENTE"/>
    <x v="2"/>
    <x v="4"/>
    <x v="6"/>
    <x v="6"/>
    <x v="39"/>
    <s v="N"/>
    <s v="00 - N/A"/>
    <s v="10 - FONDO GENERAL"/>
    <s v="(en blanco)"/>
    <s v="01 - DISTRITO NACIONAL"/>
    <n v="3500000"/>
    <n v="0"/>
  </r>
  <r>
    <s v="2024"/>
    <x v="0"/>
    <x v="0"/>
    <x v="1"/>
    <x v="7"/>
    <s v="2 - Poder Ejecutivo"/>
    <s v="0201 - PRESIDENCIA DE LA REPÚBLICA"/>
    <s v="0010 - CONSEJO NACIONAL DE LA PERSONA ENVEJECIENTE"/>
    <x v="2"/>
    <x v="4"/>
    <x v="6"/>
    <x v="6"/>
    <x v="39"/>
    <s v="N"/>
    <s v="00 - N/A"/>
    <s v="10 - FONDO GENERAL"/>
    <s v="(en blanco)"/>
    <s v="02 - AZUA"/>
    <n v="8500000"/>
    <n v="0"/>
  </r>
  <r>
    <s v="2024"/>
    <x v="0"/>
    <x v="0"/>
    <x v="1"/>
    <x v="7"/>
    <s v="2 - Poder Ejecutivo"/>
    <s v="0201 - PRESIDENCIA DE LA REPÚBLICA"/>
    <s v="0010 - CONSEJO NACIONAL DE LA PERSONA ENVEJECIENTE"/>
    <x v="2"/>
    <x v="4"/>
    <x v="6"/>
    <x v="6"/>
    <x v="39"/>
    <s v="N"/>
    <s v="00 - N/A"/>
    <s v="10 - FONDO GENERAL"/>
    <s v="(en blanco)"/>
    <s v="10 - INDEPENDENCIA"/>
    <n v="5000000"/>
    <n v="0"/>
  </r>
  <r>
    <s v="2024"/>
    <x v="0"/>
    <x v="0"/>
    <x v="1"/>
    <x v="7"/>
    <s v="2 - Poder Ejecutivo"/>
    <s v="0201 - PRESIDENCIA DE LA REPÚBLICA"/>
    <s v="0010 - CONSEJO NACIONAL DE LA PERSONA ENVEJECIENTE"/>
    <x v="2"/>
    <x v="4"/>
    <x v="6"/>
    <x v="6"/>
    <x v="39"/>
    <s v="N"/>
    <s v="00 - N/A"/>
    <s v="10 - FONDO GENERAL"/>
    <s v="(en blanco)"/>
    <s v="11 - LA ALTAGRACIA"/>
    <n v="5000000"/>
    <n v="0"/>
  </r>
  <r>
    <s v="2024"/>
    <x v="0"/>
    <x v="0"/>
    <x v="1"/>
    <x v="7"/>
    <s v="2 - Poder Ejecutivo"/>
    <s v="0201 - PRESIDENCIA DE LA REPÚBLICA"/>
    <s v="0010 - CONSEJO NACIONAL DE LA PERSONA ENVEJECIENTE"/>
    <x v="2"/>
    <x v="4"/>
    <x v="6"/>
    <x v="6"/>
    <x v="39"/>
    <s v="N"/>
    <s v="00 - N/A"/>
    <s v="10 - FONDO GENERAL"/>
    <s v="(en blanco)"/>
    <s v="13 - LA VEGA"/>
    <n v="3500000"/>
    <n v="0"/>
  </r>
  <r>
    <s v="2024"/>
    <x v="0"/>
    <x v="0"/>
    <x v="1"/>
    <x v="7"/>
    <s v="2 - Poder Ejecutivo"/>
    <s v="0201 - PRESIDENCIA DE LA REPÚBLICA"/>
    <s v="0010 - CONSEJO NACIONAL DE LA PERSONA ENVEJECIENTE"/>
    <x v="2"/>
    <x v="4"/>
    <x v="6"/>
    <x v="6"/>
    <x v="39"/>
    <s v="N"/>
    <s v="00 - N/A"/>
    <s v="10 - FONDO GENERAL"/>
    <s v="(en blanco)"/>
    <s v="22 - SAN JUAN"/>
    <n v="5000000"/>
    <n v="0"/>
  </r>
  <r>
    <s v="2024"/>
    <x v="0"/>
    <x v="0"/>
    <x v="1"/>
    <x v="7"/>
    <s v="2 - Poder Ejecutivo"/>
    <s v="0201 - PRESIDENCIA DE LA REPÚBLICA"/>
    <s v="0010 - CONSEJO NACIONAL DE LA PERSONA ENVEJECIENTE"/>
    <x v="2"/>
    <x v="4"/>
    <x v="6"/>
    <x v="6"/>
    <x v="39"/>
    <s v="N"/>
    <s v="00 - N/A"/>
    <s v="10 - FONDO GENERAL"/>
    <s v="(en blanco)"/>
    <s v="27 - VALVERDE"/>
    <n v="3500000"/>
    <n v="0"/>
  </r>
  <r>
    <s v="2024"/>
    <x v="0"/>
    <x v="0"/>
    <x v="1"/>
    <x v="7"/>
    <s v="2 - Poder Ejecutivo"/>
    <s v="0201 - PRESIDENCIA DE LA REPÚBLICA"/>
    <s v="0010 - CONSEJO NACIONAL DE LA PERSONA ENVEJECIENTE"/>
    <x v="2"/>
    <x v="4"/>
    <x v="6"/>
    <x v="6"/>
    <x v="39"/>
    <s v="N"/>
    <s v="00 - N/A"/>
    <s v="10 - FONDO GENERAL"/>
    <s v="(en blanco)"/>
    <s v="32 - SANTO DOMINGO"/>
    <n v="22000000"/>
    <n v="0"/>
  </r>
  <r>
    <s v="2024"/>
    <x v="0"/>
    <x v="0"/>
    <x v="1"/>
    <x v="7"/>
    <s v="2 - Poder Ejecutivo"/>
    <s v="0201 - PRESIDENCIA DE LA REPÚBLICA"/>
    <s v="0010 - CONSEJO NACIONAL DE LA PERSONA ENVEJECIENTE"/>
    <x v="2"/>
    <x v="4"/>
    <x v="6"/>
    <x v="6"/>
    <x v="39"/>
    <s v="N"/>
    <s v="00 - N/A"/>
    <s v="10 - FONDO GENERAL"/>
    <s v="(en blanco)"/>
    <s v="99 - MULTIPROVINCIAL"/>
    <n v="1829917"/>
    <n v="0"/>
  </r>
  <r>
    <s v="2024"/>
    <x v="0"/>
    <x v="0"/>
    <x v="1"/>
    <x v="7"/>
    <s v="2 - Poder Ejecutivo"/>
    <s v="0201 - PRESIDENCIA DE LA REPÚBLICA"/>
    <s v="0010 - CONSEJO NACIONAL DE LA PERSONA ENVEJECIENTE"/>
    <x v="2"/>
    <x v="4"/>
    <x v="6"/>
    <x v="6"/>
    <x v="40"/>
    <s v="N"/>
    <s v="00 - N/A"/>
    <s v="10 - FONDO GENERAL"/>
    <s v="(en blanco)"/>
    <s v="99 - MULTIPROVINCIAL"/>
    <n v="1050000"/>
    <n v="0"/>
  </r>
  <r>
    <s v="2024"/>
    <x v="0"/>
    <x v="0"/>
    <x v="1"/>
    <x v="7"/>
    <s v="2 - Poder Ejecutivo"/>
    <s v="0201 - PRESIDENCIA DE LA REPÚBLICA"/>
    <s v="0010 - CONSEJO NACIONAL DE LA PERSONA ENVEJECIENTE"/>
    <x v="2"/>
    <x v="4"/>
    <x v="6"/>
    <x v="6"/>
    <x v="43"/>
    <s v="N"/>
    <s v="00 - N/A"/>
    <s v="10 - FONDO GENERAL"/>
    <s v="(en blanco)"/>
    <s v="99 - MULTIPROVINCIAL"/>
    <n v="100000"/>
    <n v="0"/>
  </r>
  <r>
    <s v="2024"/>
    <x v="0"/>
    <x v="0"/>
    <x v="1"/>
    <x v="7"/>
    <s v="2 - Poder Ejecutivo"/>
    <s v="0201 - PRESIDENCIA DE LA REPÚBLICA"/>
    <s v="0010 - CONSEJO NACIONAL DE LA PERSONA ENVEJECIENTE"/>
    <x v="2"/>
    <x v="4"/>
    <x v="6"/>
    <x v="5"/>
    <x v="42"/>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x v="6"/>
    <x v="36"/>
    <s v="N"/>
    <s v="00 - N/A"/>
    <s v="10 - FONDO GENERAL"/>
    <s v="(en blanco)"/>
    <s v="99 - MULTIPROVINCIAL"/>
    <n v="150000"/>
    <n v="0"/>
  </r>
  <r>
    <s v="2024"/>
    <x v="0"/>
    <x v="0"/>
    <x v="1"/>
    <x v="7"/>
    <s v="2 - Poder Ejecutivo"/>
    <s v="0201 - PRESIDENCIA DE LA REPÚBLICA"/>
    <s v="0010 - CONSEJO NACIONAL PARA EL CAMBIO CLIMÁTICO Y MECANISMO DE DESARROLLO LIMPIO"/>
    <x v="3"/>
    <x v="6"/>
    <x v="17"/>
    <x v="5"/>
    <x v="42"/>
    <s v="N"/>
    <s v="00 - N/A"/>
    <s v="70 - DONACION EXTERNA"/>
    <s v="(en blanco)"/>
    <s v="99 - MULTIPROVINCIAL"/>
    <n v="6994973"/>
    <n v="0"/>
  </r>
  <r>
    <s v="2024"/>
    <x v="0"/>
    <x v="0"/>
    <x v="1"/>
    <x v="7"/>
    <s v="2 - Poder Ejecutivo"/>
    <s v="0201 - PRESIDENCIA DE LA REPÚBLICA"/>
    <s v="0010 - UNIDAD TECNICA EJECUTORA DE TITULACION DE TERRENOS DEL ESTADO"/>
    <x v="0"/>
    <x v="0"/>
    <x v="2"/>
    <x v="6"/>
    <x v="36"/>
    <s v="N"/>
    <s v="00 - N/A"/>
    <s v="10 - FONDO GENERAL"/>
    <s v="(en blanco)"/>
    <s v="99 - MULTIPROVINCIAL"/>
    <n v="14910732"/>
    <n v="343923.73"/>
  </r>
  <r>
    <s v="2024"/>
    <x v="0"/>
    <x v="0"/>
    <x v="1"/>
    <x v="7"/>
    <s v="2 - Poder Ejecutivo"/>
    <s v="0201 - PRESIDENCIA DE LA REPÚBLICA"/>
    <s v="0010 - UNIDAD TECNICA EJECUTORA DE TITULACION DE TERRENOS DEL ESTADO"/>
    <x v="0"/>
    <x v="0"/>
    <x v="2"/>
    <x v="6"/>
    <x v="37"/>
    <s v="N"/>
    <s v="00 - N/A"/>
    <s v="10 - FONDO GENERAL"/>
    <s v="(en blanco)"/>
    <s v="99 - MULTIPROVINCIAL"/>
    <n v="831834"/>
    <n v="1442084.08"/>
  </r>
  <r>
    <s v="2024"/>
    <x v="0"/>
    <x v="0"/>
    <x v="1"/>
    <x v="7"/>
    <s v="2 - Poder Ejecutivo"/>
    <s v="0201 - PRESIDENCIA DE LA REPÚBLICA"/>
    <s v="0010 - UNIDAD TECNICA EJECUTORA DE TITULACION DE TERRENOS DEL ESTADO"/>
    <x v="0"/>
    <x v="0"/>
    <x v="2"/>
    <x v="6"/>
    <x v="38"/>
    <s v="N"/>
    <s v="00 - N/A"/>
    <s v="10 - FONDO GENERAL"/>
    <s v="(en blanco)"/>
    <s v="99 - MULTIPROVINCIAL"/>
    <n v="29350"/>
    <n v="0"/>
  </r>
  <r>
    <s v="2024"/>
    <x v="0"/>
    <x v="0"/>
    <x v="1"/>
    <x v="7"/>
    <s v="2 - Poder Ejecutivo"/>
    <s v="0201 - PRESIDENCIA DE LA REPÚBLICA"/>
    <s v="0010 - UNIDAD TECNICA EJECUTORA DE TITULACION DE TERRENOS DEL ESTADO"/>
    <x v="0"/>
    <x v="0"/>
    <x v="2"/>
    <x v="6"/>
    <x v="39"/>
    <s v="N"/>
    <s v="00 - N/A"/>
    <s v="10 - FONDO GENERAL"/>
    <s v="(en blanco)"/>
    <s v="99 - MULTIPROVINCIAL"/>
    <n v="10710000"/>
    <n v="0"/>
  </r>
  <r>
    <s v="2024"/>
    <x v="0"/>
    <x v="0"/>
    <x v="1"/>
    <x v="7"/>
    <s v="2 - Poder Ejecutivo"/>
    <s v="0201 - PRESIDENCIA DE LA REPÚBLICA"/>
    <s v="0010 - UNIDAD TECNICA EJECUTORA DE TITULACION DE TERRENOS DEL ESTADO"/>
    <x v="0"/>
    <x v="0"/>
    <x v="2"/>
    <x v="6"/>
    <x v="40"/>
    <s v="N"/>
    <s v="00 - N/A"/>
    <s v="10 - FONDO GENERAL"/>
    <s v="(en blanco)"/>
    <s v="99 - MULTIPROVINCIAL"/>
    <n v="7642201"/>
    <n v="0"/>
  </r>
  <r>
    <s v="2024"/>
    <x v="0"/>
    <x v="0"/>
    <x v="1"/>
    <x v="7"/>
    <s v="2 - Poder Ejecutivo"/>
    <s v="0201 - PRESIDENCIA DE LA REPÚBLICA"/>
    <s v="0010 - UNIDAD TECNICA EJECUTORA DE TITULACION DE TERRENOS DEL ESTADO"/>
    <x v="0"/>
    <x v="0"/>
    <x v="2"/>
    <x v="6"/>
    <x v="43"/>
    <s v="N"/>
    <s v="00 - N/A"/>
    <s v="10 - FONDO GENERAL"/>
    <s v="(en blanco)"/>
    <s v="99 - MULTIPROVINCIAL"/>
    <n v="18000"/>
    <n v="0"/>
  </r>
  <r>
    <s v="2024"/>
    <x v="0"/>
    <x v="0"/>
    <x v="1"/>
    <x v="7"/>
    <s v="2 - Poder Ejecutivo"/>
    <s v="0201 - PRESIDENCIA DE LA REPÚBLICA"/>
    <s v="0010 - UNIDAD TECNICA EJECUTORA DE TITULACION DE TERRENOS DEL ESTADO"/>
    <x v="0"/>
    <x v="0"/>
    <x v="2"/>
    <x v="6"/>
    <x v="41"/>
    <s v="N"/>
    <s v="00 - N/A"/>
    <s v="10 - FONDO GENERAL"/>
    <s v="(en blanco)"/>
    <s v="99 - MULTIPROVINCIAL"/>
    <n v="7200000"/>
    <n v="0"/>
  </r>
  <r>
    <s v="2024"/>
    <x v="0"/>
    <x v="0"/>
    <x v="1"/>
    <x v="7"/>
    <s v="2 - Poder Ejecutivo"/>
    <s v="0201 - PRESIDENCIA DE LA REPÚBLICA"/>
    <s v="0010 - UNIDAD TECNICA EJECUTORA DE TITULACION DE TERRENOS DEL ESTADO"/>
    <x v="0"/>
    <x v="0"/>
    <x v="2"/>
    <x v="5"/>
    <x v="42"/>
    <s v="N"/>
    <s v="00 - N/A"/>
    <s v="10 - FONDO GENERAL"/>
    <s v="(en blanco)"/>
    <s v="99 - MULTIPROVINCIAL"/>
    <n v="0"/>
    <n v="0"/>
  </r>
  <r>
    <s v="2024"/>
    <x v="0"/>
    <x v="0"/>
    <x v="1"/>
    <x v="7"/>
    <s v="2 - Poder Ejecutivo"/>
    <s v="0201 - PRESIDENCIA DE LA REPÚBLICA"/>
    <s v="0012 - CONSEJO NACIONAL DE DROGAS"/>
    <x v="0"/>
    <x v="1"/>
    <x v="18"/>
    <x v="6"/>
    <x v="36"/>
    <s v="N"/>
    <s v="00 - N/A"/>
    <s v="20 - FONDOS CON DESTINO ESPECÍFICO"/>
    <s v="(en blanco)"/>
    <s v="99 - MULTIPROVINCIAL"/>
    <n v="0"/>
    <n v="0"/>
  </r>
  <r>
    <s v="2024"/>
    <x v="0"/>
    <x v="0"/>
    <x v="1"/>
    <x v="7"/>
    <s v="2 - Poder Ejecutivo"/>
    <s v="0201 - PRESIDENCIA DE LA REPÚBLICA"/>
    <s v="0012 - CONSEJO NACIONAL DE DROGAS"/>
    <x v="0"/>
    <x v="1"/>
    <x v="18"/>
    <x v="6"/>
    <x v="37"/>
    <s v="N"/>
    <s v="00 - N/A"/>
    <s v="20 - FONDOS CON DESTINO ESPECÍFICO"/>
    <s v="(en blanco)"/>
    <s v="99 - MULTIPROVINCIAL"/>
    <n v="0"/>
    <n v="0"/>
  </r>
  <r>
    <s v="2024"/>
    <x v="0"/>
    <x v="0"/>
    <x v="1"/>
    <x v="7"/>
    <s v="2 - Poder Ejecutivo"/>
    <s v="0201 - PRESIDENCIA DE LA REPÚBLICA"/>
    <s v="0012 - CONSEJO NACIONAL DE DROGAS"/>
    <x v="0"/>
    <x v="1"/>
    <x v="18"/>
    <x v="6"/>
    <x v="39"/>
    <s v="N"/>
    <s v="00 - N/A"/>
    <s v="20 - FONDOS CON DESTINO ESPECÍFICO"/>
    <s v="(en blanco)"/>
    <s v="99 - MULTIPROVINCIAL"/>
    <n v="0"/>
    <n v="0"/>
  </r>
  <r>
    <s v="2024"/>
    <x v="0"/>
    <x v="0"/>
    <x v="1"/>
    <x v="7"/>
    <s v="2 - Poder Ejecutivo"/>
    <s v="0201 - PRESIDENCIA DE LA REPÚBLICA"/>
    <s v="0012 - CONSEJO NACIONAL DE DROGAS"/>
    <x v="0"/>
    <x v="1"/>
    <x v="18"/>
    <x v="6"/>
    <x v="40"/>
    <s v="N"/>
    <s v="00 - N/A"/>
    <s v="20 - FONDOS CON DESTINO ESPECÍFICO"/>
    <s v="(en blanco)"/>
    <s v="99 - MULTIPROVINCIAL"/>
    <n v="0"/>
    <n v="0"/>
  </r>
  <r>
    <s v="2024"/>
    <x v="0"/>
    <x v="0"/>
    <x v="1"/>
    <x v="7"/>
    <s v="2 - Poder Ejecutivo"/>
    <s v="0201 - PRESIDENCIA DE LA REPÚBLICA"/>
    <s v="0014 - COMEDORES ECONOMICOS DEL ESTADO"/>
    <x v="2"/>
    <x v="4"/>
    <x v="6"/>
    <x v="6"/>
    <x v="36"/>
    <s v="N"/>
    <s v="00 - N/A"/>
    <s v="10 - FONDO GENERAL"/>
    <s v="(en blanco)"/>
    <s v="99 - MULTIPROVINCIAL"/>
    <n v="8707001"/>
    <n v="0"/>
  </r>
  <r>
    <s v="2024"/>
    <x v="0"/>
    <x v="0"/>
    <x v="1"/>
    <x v="7"/>
    <s v="2 - Poder Ejecutivo"/>
    <s v="0201 - PRESIDENCIA DE LA REPÚBLICA"/>
    <s v="0014 - COMEDORES ECONOMICOS DEL ESTADO"/>
    <x v="2"/>
    <x v="4"/>
    <x v="6"/>
    <x v="6"/>
    <x v="36"/>
    <s v="N"/>
    <s v="00 - N/A"/>
    <s v="20 - FONDOS CON DESTINO ESPECÍFICO"/>
    <s v="(en blanco)"/>
    <s v="99 - MULTIPROVINCIAL"/>
    <n v="10000000"/>
    <n v="0"/>
  </r>
  <r>
    <s v="2024"/>
    <x v="0"/>
    <x v="0"/>
    <x v="1"/>
    <x v="7"/>
    <s v="2 - Poder Ejecutivo"/>
    <s v="0201 - PRESIDENCIA DE LA REPÚBLICA"/>
    <s v="0014 - COMEDORES ECONOMICOS DEL ESTADO"/>
    <x v="2"/>
    <x v="4"/>
    <x v="6"/>
    <x v="6"/>
    <x v="37"/>
    <s v="N"/>
    <s v="00 - N/A"/>
    <s v="10 - FONDO GENERAL"/>
    <s v="(en blanco)"/>
    <s v="99 - MULTIPROVINCIAL"/>
    <n v="5000000"/>
    <n v="0"/>
  </r>
  <r>
    <s v="2024"/>
    <x v="0"/>
    <x v="0"/>
    <x v="1"/>
    <x v="7"/>
    <s v="2 - Poder Ejecutivo"/>
    <s v="0201 - PRESIDENCIA DE LA REPÚBLICA"/>
    <s v="0014 - COMEDORES ECONOMICOS DEL ESTADO"/>
    <x v="2"/>
    <x v="4"/>
    <x v="6"/>
    <x v="6"/>
    <x v="39"/>
    <s v="N"/>
    <s v="00 - N/A"/>
    <s v="10 - FONDO GENERAL"/>
    <s v="(en blanco)"/>
    <s v="99 - MULTIPROVINCIAL"/>
    <n v="15000000"/>
    <n v="3045001.09"/>
  </r>
  <r>
    <s v="2024"/>
    <x v="0"/>
    <x v="0"/>
    <x v="1"/>
    <x v="7"/>
    <s v="2 - Poder Ejecutivo"/>
    <s v="0201 - PRESIDENCIA DE LA REPÚBLICA"/>
    <s v="0014 - COMEDORES ECONOMICOS DEL ESTADO"/>
    <x v="2"/>
    <x v="4"/>
    <x v="6"/>
    <x v="6"/>
    <x v="39"/>
    <s v="N"/>
    <s v="00 - N/A"/>
    <s v="20 - FONDOS CON DESTINO ESPECÍFICO"/>
    <s v="(en blanco)"/>
    <s v="99 - MULTIPROVINCIAL"/>
    <n v="30000000"/>
    <n v="0"/>
  </r>
  <r>
    <s v="2024"/>
    <x v="0"/>
    <x v="0"/>
    <x v="1"/>
    <x v="7"/>
    <s v="2 - Poder Ejecutivo"/>
    <s v="0201 - PRESIDENCIA DE LA REPÚBLICA"/>
    <s v="0014 - COMEDORES ECONOMICOS DEL ESTADO"/>
    <x v="2"/>
    <x v="4"/>
    <x v="6"/>
    <x v="6"/>
    <x v="40"/>
    <s v="N"/>
    <s v="00 - N/A"/>
    <s v="10 - FONDO GENERAL"/>
    <s v="(en blanco)"/>
    <s v="99 - MULTIPROVINCIAL"/>
    <n v="8025000"/>
    <n v="618214.40000000002"/>
  </r>
  <r>
    <s v="2024"/>
    <x v="0"/>
    <x v="0"/>
    <x v="1"/>
    <x v="7"/>
    <s v="2 - Poder Ejecutivo"/>
    <s v="0201 - PRESIDENCIA DE LA REPÚBLICA"/>
    <s v="0014 - COMEDORES ECONOMICOS DEL ESTADO"/>
    <x v="2"/>
    <x v="4"/>
    <x v="6"/>
    <x v="6"/>
    <x v="40"/>
    <s v="N"/>
    <s v="00 - N/A"/>
    <s v="20 - FONDOS CON DESTINO ESPECÍFICO"/>
    <s v="(en blanco)"/>
    <s v="99 - MULTIPROVINCIAL"/>
    <n v="55000000"/>
    <n v="0"/>
  </r>
  <r>
    <s v="2024"/>
    <x v="0"/>
    <x v="0"/>
    <x v="1"/>
    <x v="7"/>
    <s v="2 - Poder Ejecutivo"/>
    <s v="0201 - PRESIDENCIA DE LA REPÚBLICA"/>
    <s v="0014 - COMEDORES ECONOMICOS DEL ESTADO"/>
    <x v="2"/>
    <x v="4"/>
    <x v="6"/>
    <x v="6"/>
    <x v="43"/>
    <s v="N"/>
    <s v="00 - N/A"/>
    <s v="10 - FONDO GENERAL"/>
    <s v="(en blanco)"/>
    <s v="99 - MULTIPROVINCIAL"/>
    <n v="577543"/>
    <n v="0"/>
  </r>
  <r>
    <s v="2024"/>
    <x v="0"/>
    <x v="0"/>
    <x v="1"/>
    <x v="7"/>
    <s v="2 - Poder Ejecutivo"/>
    <s v="0201 - PRESIDENCIA DE LA REPÚBLICA"/>
    <s v="0014 - COMEDORES ECONOMICOS DEL ESTADO"/>
    <x v="2"/>
    <x v="4"/>
    <x v="6"/>
    <x v="5"/>
    <x v="42"/>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x v="6"/>
    <x v="36"/>
    <s v="N"/>
    <s v="00 - N/A"/>
    <s v="10 - FONDO GENERAL"/>
    <s v="(en blanco)"/>
    <s v="99 - MULTIPROVINCIAL"/>
    <n v="994320"/>
    <n v="0"/>
  </r>
  <r>
    <s v="2024"/>
    <x v="0"/>
    <x v="0"/>
    <x v="1"/>
    <x v="7"/>
    <s v="2 - Poder Ejecutivo"/>
    <s v="0201 - PRESIDENCIA DE LA REPÚBLICA"/>
    <s v="0015 - DIRECCIÓN GENERAL DE DESARROLLO DE LA COMUNIDAD"/>
    <x v="2"/>
    <x v="4"/>
    <x v="6"/>
    <x v="6"/>
    <x v="36"/>
    <s v="N"/>
    <s v="00 - N/A"/>
    <s v="10 - FONDO GENERAL"/>
    <s v="(en blanco)"/>
    <s v="99 - MULTIPROVINCIAL"/>
    <n v="2400000"/>
    <n v="283493.55"/>
  </r>
  <r>
    <s v="2024"/>
    <x v="0"/>
    <x v="0"/>
    <x v="1"/>
    <x v="7"/>
    <s v="2 - Poder Ejecutivo"/>
    <s v="0201 - PRESIDENCIA DE LA REPÚBLICA"/>
    <s v="0015 - DIRECCIÓN GENERAL DE DESARROLLO DE LA COMUNIDAD"/>
    <x v="2"/>
    <x v="4"/>
    <x v="6"/>
    <x v="6"/>
    <x v="37"/>
    <s v="N"/>
    <s v="00 - N/A"/>
    <s v="10 - FONDO GENERAL"/>
    <s v="(en blanco)"/>
    <s v="99 - MULTIPROVINCIAL"/>
    <n v="100000"/>
    <n v="0"/>
  </r>
  <r>
    <s v="2024"/>
    <x v="0"/>
    <x v="0"/>
    <x v="1"/>
    <x v="7"/>
    <s v="2 - Poder Ejecutivo"/>
    <s v="0201 - PRESIDENCIA DE LA REPÚBLICA"/>
    <s v="0015 - DIRECCIÓN GENERAL DE DESARROLLO DE LA COMUNIDAD"/>
    <x v="2"/>
    <x v="4"/>
    <x v="6"/>
    <x v="6"/>
    <x v="38"/>
    <s v="N"/>
    <s v="00 - N/A"/>
    <s v="10 - FONDO GENERAL"/>
    <s v="(en blanco)"/>
    <s v="99 - MULTIPROVINCIAL"/>
    <n v="0"/>
    <n v="0"/>
  </r>
  <r>
    <s v="2024"/>
    <x v="0"/>
    <x v="0"/>
    <x v="1"/>
    <x v="7"/>
    <s v="2 - Poder Ejecutivo"/>
    <s v="0201 - PRESIDENCIA DE LA REPÚBLICA"/>
    <s v="0015 - DIRECCIÓN GENERAL DE DESARROLLO DE LA COMUNIDAD"/>
    <x v="2"/>
    <x v="4"/>
    <x v="6"/>
    <x v="6"/>
    <x v="39"/>
    <s v="N"/>
    <s v="00 - N/A"/>
    <s v="10 - FONDO GENERAL"/>
    <s v="(en blanco)"/>
    <s v="99 - MULTIPROVINCIAL"/>
    <n v="5873072"/>
    <n v="0"/>
  </r>
  <r>
    <s v="2024"/>
    <x v="0"/>
    <x v="0"/>
    <x v="1"/>
    <x v="7"/>
    <s v="2 - Poder Ejecutivo"/>
    <s v="0201 - PRESIDENCIA DE LA REPÚBLICA"/>
    <s v="0015 - DIRECCIÓN GENERAL DE DESARROLLO DE LA COMUNIDAD"/>
    <x v="2"/>
    <x v="4"/>
    <x v="6"/>
    <x v="6"/>
    <x v="40"/>
    <s v="N"/>
    <s v="00 - N/A"/>
    <s v="10 - FONDO GENERAL"/>
    <s v="(en blanco)"/>
    <s v="99 - MULTIPROVINCIAL"/>
    <n v="2030589"/>
    <n v="348608.87"/>
  </r>
  <r>
    <s v="2024"/>
    <x v="0"/>
    <x v="0"/>
    <x v="1"/>
    <x v="7"/>
    <s v="2 - Poder Ejecutivo"/>
    <s v="0201 - PRESIDENCIA DE LA REPÚBLICA"/>
    <s v="0015 - DIRECCIÓN GENERAL DE DESARROLLO DE LA COMUNIDAD"/>
    <x v="2"/>
    <x v="4"/>
    <x v="6"/>
    <x v="6"/>
    <x v="45"/>
    <s v="N"/>
    <s v="00 - N/A"/>
    <s v="10 - FONDO GENERAL"/>
    <s v="(en blanco)"/>
    <s v="99 - MULTIPROVINCIAL"/>
    <n v="0"/>
    <n v="0"/>
  </r>
  <r>
    <s v="2024"/>
    <x v="0"/>
    <x v="0"/>
    <x v="1"/>
    <x v="7"/>
    <s v="2 - Poder Ejecutivo"/>
    <s v="0201 - PRESIDENCIA DE LA REPÚBLICA"/>
    <s v="0015 - DIRECCIÓN GENERAL DE DESARROLLO DE LA COMUNIDAD"/>
    <x v="2"/>
    <x v="4"/>
    <x v="6"/>
    <x v="5"/>
    <x v="42"/>
    <s v="N"/>
    <s v="00 - N/A"/>
    <s v="10 - FONDO GENERAL"/>
    <s v="(en blanco)"/>
    <s v="99 - MULTIPROVINCIAL"/>
    <n v="11000000"/>
    <n v="0"/>
  </r>
  <r>
    <s v="2024"/>
    <x v="0"/>
    <x v="0"/>
    <x v="1"/>
    <x v="7"/>
    <s v="2 - Poder Ejecutivo"/>
    <s v="0201 - PRESIDENCIA DE LA REPÚBLICA"/>
    <s v="0016 - DIRECCION GENERAL DE DESARROLLO FRONTERIZO"/>
    <x v="2"/>
    <x v="4"/>
    <x v="6"/>
    <x v="6"/>
    <x v="36"/>
    <s v="N"/>
    <s v="00 - N/A"/>
    <s v="10 - FONDO GENERAL"/>
    <s v="(en blanco)"/>
    <s v="99 - MULTIPROVINCIAL"/>
    <n v="2828780"/>
    <n v="101260.04"/>
  </r>
  <r>
    <s v="2024"/>
    <x v="0"/>
    <x v="0"/>
    <x v="1"/>
    <x v="7"/>
    <s v="2 - Poder Ejecutivo"/>
    <s v="0201 - PRESIDENCIA DE LA REPÚBLICA"/>
    <s v="0016 - DIRECCION GENERAL DE DESARROLLO FRONTERIZO"/>
    <x v="2"/>
    <x v="4"/>
    <x v="6"/>
    <x v="6"/>
    <x v="37"/>
    <s v="N"/>
    <s v="00 - N/A"/>
    <s v="10 - FONDO GENERAL"/>
    <s v="(en blanco)"/>
    <s v="99 - MULTIPROVINCIAL"/>
    <n v="220272"/>
    <n v="0"/>
  </r>
  <r>
    <s v="2024"/>
    <x v="0"/>
    <x v="0"/>
    <x v="1"/>
    <x v="7"/>
    <s v="2 - Poder Ejecutivo"/>
    <s v="0201 - PRESIDENCIA DE LA REPÚBLICA"/>
    <s v="0016 - DIRECCION GENERAL DE DESARROLLO FRONTERIZO"/>
    <x v="2"/>
    <x v="4"/>
    <x v="6"/>
    <x v="6"/>
    <x v="39"/>
    <s v="N"/>
    <s v="00 - N/A"/>
    <s v="10 - FONDO GENERAL"/>
    <s v="(en blanco)"/>
    <s v="99 - MULTIPROVINCIAL"/>
    <n v="2000000"/>
    <n v="0"/>
  </r>
  <r>
    <s v="2024"/>
    <x v="0"/>
    <x v="0"/>
    <x v="1"/>
    <x v="7"/>
    <s v="2 - Poder Ejecutivo"/>
    <s v="0201 - PRESIDENCIA DE LA REPÚBLICA"/>
    <s v="0016 - DIRECCION GENERAL DE DESARROLLO FRONTERIZO"/>
    <x v="2"/>
    <x v="4"/>
    <x v="6"/>
    <x v="6"/>
    <x v="40"/>
    <s v="N"/>
    <s v="00 - N/A"/>
    <s v="10 - FONDO GENERAL"/>
    <s v="(en blanco)"/>
    <s v="99 - MULTIPROVINCIAL"/>
    <n v="567400"/>
    <n v="0"/>
  </r>
  <r>
    <s v="2024"/>
    <x v="0"/>
    <x v="0"/>
    <x v="1"/>
    <x v="7"/>
    <s v="2 - Poder Ejecutivo"/>
    <s v="0201 - PRESIDENCIA DE LA REPÚBLICA"/>
    <s v="0016 - DIRECCION GENERAL DE DESARROLLO FRONTERIZO"/>
    <x v="2"/>
    <x v="4"/>
    <x v="6"/>
    <x v="6"/>
    <x v="43"/>
    <s v="N"/>
    <s v="00 - N/A"/>
    <s v="10 - FONDO GENERAL"/>
    <s v="(en blanco)"/>
    <s v="99 - MULTIPROVINCIAL"/>
    <n v="240000"/>
    <n v="0"/>
  </r>
  <r>
    <s v="2024"/>
    <x v="0"/>
    <x v="0"/>
    <x v="1"/>
    <x v="7"/>
    <s v="2 - Poder Ejecutivo"/>
    <s v="0201 - PRESIDENCIA DE LA REPÚBLICA"/>
    <s v="0016 - DIRECCION GENERAL DE DESARROLLO FRONTERIZO"/>
    <x v="2"/>
    <x v="4"/>
    <x v="6"/>
    <x v="6"/>
    <x v="45"/>
    <s v="N"/>
    <s v="00 - N/A"/>
    <s v="10 - FONDO GENERAL"/>
    <s v="(en blanco)"/>
    <s v="99 - MULTIPROVINCIAL"/>
    <n v="129900"/>
    <n v="0"/>
  </r>
  <r>
    <s v="2024"/>
    <x v="0"/>
    <x v="0"/>
    <x v="1"/>
    <x v="7"/>
    <s v="2 - Poder Ejecutivo"/>
    <s v="0201 - PRESIDENCIA DE LA REPÚBLICA"/>
    <s v="0016 - DIRECCION GENERAL DE DESARROLLO FRONTERIZO"/>
    <x v="2"/>
    <x v="4"/>
    <x v="6"/>
    <x v="6"/>
    <x v="41"/>
    <s v="N"/>
    <s v="00 - N/A"/>
    <s v="10 - FONDO GENERAL"/>
    <s v="(en blanco)"/>
    <s v="99 - MULTIPROVINCIAL"/>
    <n v="42470"/>
    <n v="0"/>
  </r>
  <r>
    <s v="2024"/>
    <x v="0"/>
    <x v="0"/>
    <x v="1"/>
    <x v="7"/>
    <s v="2 - Poder Ejecutivo"/>
    <s v="0201 - PRESIDENCIA DE LA REPÚBLICA"/>
    <s v="0016 - DIRECCION GENERAL DE DESARROLLO FRONTERIZO"/>
    <x v="2"/>
    <x v="4"/>
    <x v="6"/>
    <x v="5"/>
    <x v="42"/>
    <s v="N"/>
    <s v="00 - N/A"/>
    <s v="10 - FONDO GENERAL"/>
    <s v="(en blanco)"/>
    <s v="99 - MULTIPROVINCIAL"/>
    <n v="0"/>
    <n v="0"/>
  </r>
  <r>
    <s v="2024"/>
    <x v="0"/>
    <x v="0"/>
    <x v="1"/>
    <x v="7"/>
    <s v="2 - Poder Ejecutivo"/>
    <s v="0201 - PRESIDENCIA DE LA REPÚBLICA"/>
    <s v="0018 - COMISIÓN PERMANENTE DE EFEMÉRIDES PATRIA"/>
    <x v="2"/>
    <x v="8"/>
    <x v="20"/>
    <x v="6"/>
    <x v="36"/>
    <s v="N"/>
    <s v="00 - N/A"/>
    <s v="10 - FONDO GENERAL"/>
    <s v="(en blanco)"/>
    <s v="99 - MULTIPROVINCIAL"/>
    <n v="400000"/>
    <n v="0"/>
  </r>
  <r>
    <s v="2024"/>
    <x v="0"/>
    <x v="0"/>
    <x v="1"/>
    <x v="7"/>
    <s v="2 - Poder Ejecutivo"/>
    <s v="0201 - PRESIDENCIA DE LA REPÚBLICA"/>
    <s v="0018 - COMISIÓN PERMANENTE DE EFEMÉRIDES PATRIA"/>
    <x v="2"/>
    <x v="8"/>
    <x v="20"/>
    <x v="6"/>
    <x v="37"/>
    <s v="N"/>
    <s v="00 - N/A"/>
    <s v="10 - FONDO GENERAL"/>
    <s v="(en blanco)"/>
    <s v="99 - MULTIPROVINCIAL"/>
    <n v="100000"/>
    <n v="0"/>
  </r>
  <r>
    <s v="2024"/>
    <x v="0"/>
    <x v="0"/>
    <x v="1"/>
    <x v="7"/>
    <s v="2 - Poder Ejecutivo"/>
    <s v="0201 - PRESIDENCIA DE LA REPÚBLICA"/>
    <s v="0018 - COMISIÓN PERMANENTE DE EFEMÉRIDES PATRIA"/>
    <x v="2"/>
    <x v="8"/>
    <x v="20"/>
    <x v="6"/>
    <x v="40"/>
    <s v="N"/>
    <s v="00 - N/A"/>
    <s v="10 - FONDO GENERAL"/>
    <s v="(en blanco)"/>
    <s v="99 - MULTIPROVINCIAL"/>
    <n v="100000"/>
    <n v="0"/>
  </r>
  <r>
    <s v="2024"/>
    <x v="0"/>
    <x v="0"/>
    <x v="1"/>
    <x v="7"/>
    <s v="2 - Poder Ejecutivo"/>
    <s v="0201 - PRESIDENCIA DE LA REPÚBLICA"/>
    <s v="0024 - AUTORIDAD NACIONAL DE ASUNTOS MARÍTIMOS (ANAMAR)"/>
    <x v="3"/>
    <x v="9"/>
    <x v="21"/>
    <x v="6"/>
    <x v="36"/>
    <s v="N"/>
    <s v="00 - N/A"/>
    <s v="10 - FONDO GENERAL"/>
    <s v="(en blanco)"/>
    <s v="99 - MULTIPROVINCIAL"/>
    <n v="509400"/>
    <n v="0"/>
  </r>
  <r>
    <s v="2024"/>
    <x v="0"/>
    <x v="0"/>
    <x v="1"/>
    <x v="7"/>
    <s v="2 - Poder Ejecutivo"/>
    <s v="0201 - PRESIDENCIA DE LA REPÚBLICA"/>
    <s v="0024 - AUTORIDAD NACIONAL DE ASUNTOS MARÍTIMOS (ANAMAR)"/>
    <x v="3"/>
    <x v="9"/>
    <x v="21"/>
    <x v="6"/>
    <x v="37"/>
    <s v="N"/>
    <s v="00 - N/A"/>
    <s v="10 - FONDO GENERAL"/>
    <s v="(en blanco)"/>
    <s v="99 - MULTIPROVINCIAL"/>
    <n v="800000"/>
    <n v="0"/>
  </r>
  <r>
    <s v="2024"/>
    <x v="0"/>
    <x v="0"/>
    <x v="1"/>
    <x v="7"/>
    <s v="2 - Poder Ejecutivo"/>
    <s v="0201 - PRESIDENCIA DE LA REPÚBLICA"/>
    <s v="0024 - AUTORIDAD NACIONAL DE ASUNTOS MARÍTIMOS (ANAMAR)"/>
    <x v="3"/>
    <x v="9"/>
    <x v="21"/>
    <x v="6"/>
    <x v="38"/>
    <s v="N"/>
    <s v="00 - N/A"/>
    <s v="10 - FONDO GENERAL"/>
    <s v="(en blanco)"/>
    <s v="99 - MULTIPROVINCIAL"/>
    <n v="3934900"/>
    <n v="0"/>
  </r>
  <r>
    <s v="2024"/>
    <x v="0"/>
    <x v="0"/>
    <x v="1"/>
    <x v="7"/>
    <s v="2 - Poder Ejecutivo"/>
    <s v="0201 - PRESIDENCIA DE LA REPÚBLICA"/>
    <s v="0029 - VICE PRESIDENCIA DE LA REPÚBLICA"/>
    <x v="0"/>
    <x v="0"/>
    <x v="2"/>
    <x v="6"/>
    <x v="36"/>
    <s v="N"/>
    <s v="00 - N/A"/>
    <s v="10 - FONDO GENERAL"/>
    <s v="(en blanco)"/>
    <s v="99 - MULTIPROVINCIAL"/>
    <n v="8200000"/>
    <n v="369555.27"/>
  </r>
  <r>
    <s v="2024"/>
    <x v="0"/>
    <x v="0"/>
    <x v="1"/>
    <x v="7"/>
    <s v="2 - Poder Ejecutivo"/>
    <s v="0201 - PRESIDENCIA DE LA REPÚBLICA"/>
    <s v="0029 - VICE PRESIDENCIA DE LA REPÚBLICA"/>
    <x v="0"/>
    <x v="0"/>
    <x v="2"/>
    <x v="6"/>
    <x v="37"/>
    <s v="N"/>
    <s v="00 - N/A"/>
    <s v="10 - FONDO GENERAL"/>
    <s v="(en blanco)"/>
    <s v="99 - MULTIPROVINCIAL"/>
    <n v="1700000"/>
    <n v="156940"/>
  </r>
  <r>
    <s v="2024"/>
    <x v="0"/>
    <x v="0"/>
    <x v="1"/>
    <x v="7"/>
    <s v="2 - Poder Ejecutivo"/>
    <s v="0201 - PRESIDENCIA DE LA REPÚBLICA"/>
    <s v="0029 - VICE PRESIDENCIA DE LA REPÚBLICA"/>
    <x v="0"/>
    <x v="0"/>
    <x v="2"/>
    <x v="6"/>
    <x v="38"/>
    <s v="N"/>
    <s v="00 - N/A"/>
    <s v="10 - FONDO GENERAL"/>
    <s v="(en blanco)"/>
    <s v="99 - MULTIPROVINCIAL"/>
    <n v="250000"/>
    <n v="0"/>
  </r>
  <r>
    <s v="2024"/>
    <x v="0"/>
    <x v="0"/>
    <x v="1"/>
    <x v="7"/>
    <s v="2 - Poder Ejecutivo"/>
    <s v="0201 - PRESIDENCIA DE LA REPÚBLICA"/>
    <s v="0029 - VICE PRESIDENCIA DE LA REPÚBLICA"/>
    <x v="0"/>
    <x v="0"/>
    <x v="2"/>
    <x v="6"/>
    <x v="39"/>
    <s v="N"/>
    <s v="00 - N/A"/>
    <s v="10 - FONDO GENERAL"/>
    <s v="(en blanco)"/>
    <s v="99 - MULTIPROVINCIAL"/>
    <n v="10020000"/>
    <n v="0"/>
  </r>
  <r>
    <s v="2024"/>
    <x v="0"/>
    <x v="0"/>
    <x v="1"/>
    <x v="7"/>
    <s v="2 - Poder Ejecutivo"/>
    <s v="0201 - PRESIDENCIA DE LA REPÚBLICA"/>
    <s v="0029 - VICE PRESIDENCIA DE LA REPÚBLICA"/>
    <x v="0"/>
    <x v="0"/>
    <x v="2"/>
    <x v="6"/>
    <x v="40"/>
    <s v="N"/>
    <s v="00 - N/A"/>
    <s v="10 - FONDO GENERAL"/>
    <s v="(en blanco)"/>
    <s v="99 - MULTIPROVINCIAL"/>
    <n v="1320000"/>
    <n v="55000.04"/>
  </r>
  <r>
    <s v="2024"/>
    <x v="0"/>
    <x v="0"/>
    <x v="1"/>
    <x v="7"/>
    <s v="2 - Poder Ejecutivo"/>
    <s v="0201 - PRESIDENCIA DE LA REPÚBLICA"/>
    <s v="0029 - VICE PRESIDENCIA DE LA REPÚBLICA"/>
    <x v="0"/>
    <x v="0"/>
    <x v="2"/>
    <x v="6"/>
    <x v="43"/>
    <s v="N"/>
    <s v="00 - N/A"/>
    <s v="10 - FONDO GENERAL"/>
    <s v="(en blanco)"/>
    <s v="99 - MULTIPROVINCIAL"/>
    <n v="300000"/>
    <n v="0"/>
  </r>
  <r>
    <s v="2024"/>
    <x v="0"/>
    <x v="0"/>
    <x v="1"/>
    <x v="7"/>
    <s v="2 - Poder Ejecutivo"/>
    <s v="0201 - PRESIDENCIA DE LA REPÚBLICA"/>
    <s v="0029 - VICE PRESIDENCIA DE LA REPÚBLICA"/>
    <x v="0"/>
    <x v="0"/>
    <x v="2"/>
    <x v="6"/>
    <x v="41"/>
    <s v="N"/>
    <s v="00 - N/A"/>
    <s v="10 - FONDO GENERAL"/>
    <s v="(en blanco)"/>
    <s v="99 - MULTIPROVINCIAL"/>
    <n v="5000000"/>
    <n v="0"/>
  </r>
  <r>
    <s v="2024"/>
    <x v="0"/>
    <x v="0"/>
    <x v="1"/>
    <x v="7"/>
    <s v="2 - Poder Ejecutivo"/>
    <s v="0201 - PRESIDENCIA DE LA REPÚBLICA"/>
    <s v="0031 - DIRECCION DE PRENSA DEL PRESIDENTE"/>
    <x v="0"/>
    <x v="0"/>
    <x v="2"/>
    <x v="6"/>
    <x v="36"/>
    <s v="N"/>
    <s v="00 - N/A"/>
    <s v="10 - FONDO GENERAL"/>
    <s v="(en blanco)"/>
    <s v="99 - MULTIPROVINCIAL"/>
    <n v="1980800"/>
    <n v="0"/>
  </r>
  <r>
    <s v="2024"/>
    <x v="0"/>
    <x v="0"/>
    <x v="1"/>
    <x v="7"/>
    <s v="2 - Poder Ejecutivo"/>
    <s v="0201 - PRESIDENCIA DE LA REPÚBLICA"/>
    <s v="0031 - DIRECCION DE PRENSA DEL PRESIDENTE"/>
    <x v="0"/>
    <x v="0"/>
    <x v="2"/>
    <x v="6"/>
    <x v="37"/>
    <s v="N"/>
    <s v="00 - N/A"/>
    <s v="10 - FONDO GENERAL"/>
    <s v="(en blanco)"/>
    <s v="99 - MULTIPROVINCIAL"/>
    <n v="803000"/>
    <n v="0"/>
  </r>
  <r>
    <s v="2024"/>
    <x v="0"/>
    <x v="0"/>
    <x v="1"/>
    <x v="7"/>
    <s v="2 - Poder Ejecutivo"/>
    <s v="0201 - PRESIDENCIA DE LA REPÚBLICA"/>
    <s v="0031 - DIRECCION DE PRENSA DEL PRESIDENTE"/>
    <x v="0"/>
    <x v="0"/>
    <x v="2"/>
    <x v="6"/>
    <x v="38"/>
    <s v="N"/>
    <s v="00 - N/A"/>
    <s v="10 - FONDO GENERAL"/>
    <s v="(en blanco)"/>
    <s v="99 - MULTIPROVINCIAL"/>
    <n v="16000"/>
    <n v="0"/>
  </r>
  <r>
    <s v="2024"/>
    <x v="0"/>
    <x v="0"/>
    <x v="1"/>
    <x v="7"/>
    <s v="2 - Poder Ejecutivo"/>
    <s v="0201 - PRESIDENCIA DE LA REPÚBLICA"/>
    <s v="0031 - DIRECCION DE PRENSA DEL PRESIDENTE"/>
    <x v="0"/>
    <x v="0"/>
    <x v="2"/>
    <x v="6"/>
    <x v="39"/>
    <s v="N"/>
    <s v="00 - N/A"/>
    <s v="10 - FONDO GENERAL"/>
    <s v="(en blanco)"/>
    <s v="99 - MULTIPROVINCIAL"/>
    <n v="5000000"/>
    <n v="0"/>
  </r>
  <r>
    <s v="2024"/>
    <x v="0"/>
    <x v="0"/>
    <x v="1"/>
    <x v="7"/>
    <s v="2 - Poder Ejecutivo"/>
    <s v="0201 - PRESIDENCIA DE LA REPÚBLICA"/>
    <s v="0031 - DIRECCION DE PRENSA DEL PRESIDENTE"/>
    <x v="0"/>
    <x v="0"/>
    <x v="2"/>
    <x v="6"/>
    <x v="40"/>
    <s v="N"/>
    <s v="00 - N/A"/>
    <s v="10 - FONDO GENERAL"/>
    <s v="(en blanco)"/>
    <s v="99 - MULTIPROVINCIAL"/>
    <n v="1345000"/>
    <n v="42749.98"/>
  </r>
  <r>
    <s v="2024"/>
    <x v="0"/>
    <x v="0"/>
    <x v="1"/>
    <x v="7"/>
    <s v="2 - Poder Ejecutivo"/>
    <s v="0201 - PRESIDENCIA DE LA REPÚBLICA"/>
    <s v="0031 - DIRECCION DE PRENSA DEL PRESIDENTE"/>
    <x v="0"/>
    <x v="0"/>
    <x v="2"/>
    <x v="6"/>
    <x v="43"/>
    <s v="N"/>
    <s v="00 - N/A"/>
    <s v="10 - FONDO GENERAL"/>
    <s v="(en blanco)"/>
    <s v="99 - MULTIPROVINCIAL"/>
    <n v="45000"/>
    <n v="0"/>
  </r>
  <r>
    <s v="2024"/>
    <x v="0"/>
    <x v="0"/>
    <x v="1"/>
    <x v="7"/>
    <s v="2 - Poder Ejecutivo"/>
    <s v="0201 - PRESIDENCIA DE LA REPÚBLICA"/>
    <s v="0032 - DIRECCION DE ESTRATEGIA Y COMUNICACION GUBERNAMENTAL"/>
    <x v="0"/>
    <x v="0"/>
    <x v="2"/>
    <x v="6"/>
    <x v="36"/>
    <s v="N"/>
    <s v="00 - N/A"/>
    <s v="10 - FONDO GENERAL"/>
    <s v="(en blanco)"/>
    <s v="99 - MULTIPROVINCIAL"/>
    <n v="5658725"/>
    <n v="0"/>
  </r>
  <r>
    <s v="2024"/>
    <x v="0"/>
    <x v="0"/>
    <x v="1"/>
    <x v="7"/>
    <s v="2 - Poder Ejecutivo"/>
    <s v="0201 - PRESIDENCIA DE LA REPÚBLICA"/>
    <s v="0032 - DIRECCION DE ESTRATEGIA Y COMUNICACION GUBERNAMENTAL"/>
    <x v="0"/>
    <x v="0"/>
    <x v="2"/>
    <x v="6"/>
    <x v="37"/>
    <s v="N"/>
    <s v="00 - N/A"/>
    <s v="10 - FONDO GENERAL"/>
    <s v="(en blanco)"/>
    <s v="99 - MULTIPROVINCIAL"/>
    <n v="3299200"/>
    <n v="6100.01"/>
  </r>
  <r>
    <s v="2024"/>
    <x v="0"/>
    <x v="0"/>
    <x v="1"/>
    <x v="7"/>
    <s v="2 - Poder Ejecutivo"/>
    <s v="0201 - PRESIDENCIA DE LA REPÚBLICA"/>
    <s v="0032 - DIRECCION DE ESTRATEGIA Y COMUNICACION GUBERNAMENTAL"/>
    <x v="0"/>
    <x v="0"/>
    <x v="2"/>
    <x v="6"/>
    <x v="38"/>
    <s v="N"/>
    <s v="00 - N/A"/>
    <s v="10 - FONDO GENERAL"/>
    <s v="(en blanco)"/>
    <s v="99 - MULTIPROVINCIAL"/>
    <n v="24000"/>
    <n v="0"/>
  </r>
  <r>
    <s v="2024"/>
    <x v="0"/>
    <x v="0"/>
    <x v="1"/>
    <x v="7"/>
    <s v="2 - Poder Ejecutivo"/>
    <s v="0201 - PRESIDENCIA DE LA REPÚBLICA"/>
    <s v="0032 - DIRECCION DE ESTRATEGIA Y COMUNICACION GUBERNAMENTAL"/>
    <x v="0"/>
    <x v="0"/>
    <x v="2"/>
    <x v="6"/>
    <x v="39"/>
    <s v="N"/>
    <s v="00 - N/A"/>
    <s v="10 - FONDO GENERAL"/>
    <s v="(en blanco)"/>
    <s v="99 - MULTIPROVINCIAL"/>
    <n v="19169500"/>
    <n v="0"/>
  </r>
  <r>
    <s v="2024"/>
    <x v="0"/>
    <x v="0"/>
    <x v="1"/>
    <x v="7"/>
    <s v="2 - Poder Ejecutivo"/>
    <s v="0201 - PRESIDENCIA DE LA REPÚBLICA"/>
    <s v="0032 - DIRECCION DE ESTRATEGIA Y COMUNICACION GUBERNAMENTAL"/>
    <x v="0"/>
    <x v="0"/>
    <x v="2"/>
    <x v="6"/>
    <x v="40"/>
    <s v="N"/>
    <s v="00 - N/A"/>
    <s v="10 - FONDO GENERAL"/>
    <s v="(en blanco)"/>
    <s v="99 - MULTIPROVINCIAL"/>
    <n v="4413700"/>
    <n v="0"/>
  </r>
  <r>
    <s v="2024"/>
    <x v="0"/>
    <x v="0"/>
    <x v="1"/>
    <x v="7"/>
    <s v="2 - Poder Ejecutivo"/>
    <s v="0201 - PRESIDENCIA DE LA REPÚBLICA"/>
    <s v="0032 - DIRECCION DE ESTRATEGIA Y COMUNICACION GUBERNAMENTAL"/>
    <x v="0"/>
    <x v="0"/>
    <x v="2"/>
    <x v="6"/>
    <x v="43"/>
    <s v="N"/>
    <s v="00 - N/A"/>
    <s v="10 - FONDO GENERAL"/>
    <s v="(en blanco)"/>
    <s v="99 - MULTIPROVINCIAL"/>
    <n v="750000"/>
    <n v="0"/>
  </r>
  <r>
    <s v="2024"/>
    <x v="0"/>
    <x v="0"/>
    <x v="1"/>
    <x v="7"/>
    <s v="2 - Poder Ejecutivo"/>
    <s v="0201 - PRESIDENCIA DE LA REPÚBLICA"/>
    <s v="0032 - DIRECCION DE ESTRATEGIA Y COMUNICACION GUBERNAMENTAL"/>
    <x v="0"/>
    <x v="0"/>
    <x v="2"/>
    <x v="6"/>
    <x v="41"/>
    <s v="N"/>
    <s v="00 - N/A"/>
    <s v="10 - FONDO GENERAL"/>
    <s v="(en blanco)"/>
    <s v="99 - MULTIPROVINCIAL"/>
    <n v="2539137"/>
    <n v="0"/>
  </r>
  <r>
    <s v="2024"/>
    <x v="0"/>
    <x v="0"/>
    <x v="1"/>
    <x v="7"/>
    <s v="2 - Poder Ejecutivo"/>
    <s v="0201 - PRESIDENCIA DE LA REPÚBLICA"/>
    <s v="0032 - DIRECCION DE ESTRATEGIA Y COMUNICACION GUBERNAMENTAL"/>
    <x v="0"/>
    <x v="0"/>
    <x v="2"/>
    <x v="5"/>
    <x v="42"/>
    <s v="N"/>
    <s v="00 - N/A"/>
    <s v="10 - FONDO GENERAL"/>
    <s v="(en blanco)"/>
    <s v="99 - MULTIPROVINCIAL"/>
    <n v="1570000"/>
    <n v="0"/>
  </r>
  <r>
    <s v="2024"/>
    <x v="0"/>
    <x v="0"/>
    <x v="1"/>
    <x v="7"/>
    <s v="2 - Poder Ejecutivo"/>
    <s v="0201 - PRESIDENCIA DE LA REPÚBLICA"/>
    <s v="0033 - ECO5RD"/>
    <x v="0"/>
    <x v="0"/>
    <x v="2"/>
    <x v="6"/>
    <x v="36"/>
    <s v="N"/>
    <s v="00 - N/A"/>
    <s v="10 - FONDO GENERAL"/>
    <s v="(en blanco)"/>
    <s v="99 - MULTIPROVINCIAL"/>
    <n v="0"/>
    <n v="288615.65000000002"/>
  </r>
  <r>
    <s v="2024"/>
    <x v="0"/>
    <x v="0"/>
    <x v="1"/>
    <x v="7"/>
    <s v="2 - Poder Ejecutivo"/>
    <s v="0201 - PRESIDENCIA DE LA REPÚBLICA"/>
    <s v="0033 - ECO5RD"/>
    <x v="0"/>
    <x v="0"/>
    <x v="2"/>
    <x v="6"/>
    <x v="37"/>
    <s v="N"/>
    <s v="00 - N/A"/>
    <s v="10 - FONDO GENERAL"/>
    <s v="(en blanco)"/>
    <s v="99 - MULTIPROVINCIAL"/>
    <n v="0"/>
    <n v="0"/>
  </r>
  <r>
    <s v="2024"/>
    <x v="0"/>
    <x v="0"/>
    <x v="1"/>
    <x v="7"/>
    <s v="2 - Poder Ejecutivo"/>
    <s v="0201 - PRESIDENCIA DE LA REPÚBLICA"/>
    <s v="0033 - ECO5RD"/>
    <x v="0"/>
    <x v="0"/>
    <x v="2"/>
    <x v="6"/>
    <x v="40"/>
    <s v="N"/>
    <s v="00 - N/A"/>
    <s v="10 - FONDO GENERAL"/>
    <s v="(en blanco)"/>
    <s v="99 - MULTIPROVINCIAL"/>
    <n v="0"/>
    <n v="0"/>
  </r>
  <r>
    <s v="2024"/>
    <x v="0"/>
    <x v="0"/>
    <x v="1"/>
    <x v="7"/>
    <s v="2 - Poder Ejecutivo"/>
    <s v="0201 - PRESIDENCIA DE LA REPÚBLICA"/>
    <s v="0033 - ECO5RD"/>
    <x v="0"/>
    <x v="0"/>
    <x v="2"/>
    <x v="6"/>
    <x v="43"/>
    <s v="N"/>
    <s v="00 - N/A"/>
    <s v="10 - FONDO GENERAL"/>
    <s v="(en blanco)"/>
    <s v="99 - MULTIPROVINCIAL"/>
    <n v="0"/>
    <n v="6608623.5099999998"/>
  </r>
  <r>
    <s v="2024"/>
    <x v="0"/>
    <x v="0"/>
    <x v="1"/>
    <x v="7"/>
    <s v="2 - Poder Ejecutivo"/>
    <s v="0201 - PRESIDENCIA DE LA REPÚBLICA"/>
    <s v="0033 - ECO5RD"/>
    <x v="0"/>
    <x v="0"/>
    <x v="2"/>
    <x v="6"/>
    <x v="41"/>
    <s v="N"/>
    <s v="00 - N/A"/>
    <s v="10 - FONDO GENERAL"/>
    <s v="(en blanco)"/>
    <s v="99 - MULTIPROVINCIAL"/>
    <n v="0"/>
    <n v="260925"/>
  </r>
  <r>
    <s v="2024"/>
    <x v="0"/>
    <x v="0"/>
    <x v="1"/>
    <x v="7"/>
    <s v="2 - Poder Ejecutivo"/>
    <s v="0201 - PRESIDENCIA DE LA REPÚBLICA"/>
    <s v="0033 - ECO5RD"/>
    <x v="0"/>
    <x v="0"/>
    <x v="2"/>
    <x v="5"/>
    <x v="42"/>
    <s v="N"/>
    <s v="00 - N/A"/>
    <s v="60 - CREDITO EXTERNO"/>
    <s v="(en blanco)"/>
    <s v="99 - MULTIPROVINCIAL"/>
    <n v="301250000"/>
    <n v="0"/>
  </r>
  <r>
    <s v="2024"/>
    <x v="0"/>
    <x v="0"/>
    <x v="1"/>
    <x v="7"/>
    <s v="2 - Poder Ejecutivo"/>
    <s v="0201 - PRESIDENCIA DE LA REPÚBLICA"/>
    <s v="0033 - ECO5RD"/>
    <x v="3"/>
    <x v="9"/>
    <x v="72"/>
    <x v="6"/>
    <x v="36"/>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2"/>
    <x v="6"/>
    <x v="36"/>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2"/>
    <x v="6"/>
    <x v="36"/>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2"/>
    <x v="6"/>
    <x v="36"/>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2"/>
    <x v="6"/>
    <x v="36"/>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2"/>
    <x v="6"/>
    <x v="36"/>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2"/>
    <x v="6"/>
    <x v="36"/>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2"/>
    <x v="6"/>
    <x v="36"/>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2"/>
    <x v="6"/>
    <x v="40"/>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2"/>
    <x v="6"/>
    <x v="40"/>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2"/>
    <x v="6"/>
    <x v="40"/>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2"/>
    <x v="6"/>
    <x v="44"/>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2"/>
    <x v="6"/>
    <x v="44"/>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2"/>
    <x v="6"/>
    <x v="44"/>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2"/>
    <x v="6"/>
    <x v="44"/>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2"/>
    <x v="6"/>
    <x v="44"/>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2"/>
    <x v="6"/>
    <x v="44"/>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2"/>
    <x v="6"/>
    <x v="44"/>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2"/>
    <x v="6"/>
    <x v="44"/>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2"/>
    <x v="5"/>
    <x v="42"/>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2"/>
    <x v="5"/>
    <x v="42"/>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2"/>
    <x v="5"/>
    <x v="42"/>
    <s v="S"/>
    <s v="04 - CONSTRUCCIÓN DE INFRAESTRUCTURA PARA LA DISPOSICIÓN FINAL DE RESIDUOS SÓLIDOS EN NAGUA, PROVINCIA MARIA TRINIDAD SANCHEZ"/>
    <s v="10 - FONDO GENERAL"/>
    <n v="14609"/>
    <s v="14 - MARIA TRINIDAD SANCHEZ"/>
    <n v="53105500"/>
    <n v="7889701.5199999996"/>
  </r>
  <r>
    <s v="2024"/>
    <x v="0"/>
    <x v="0"/>
    <x v="1"/>
    <x v="7"/>
    <s v="2 - Poder Ejecutivo"/>
    <s v="0201 - PRESIDENCIA DE LA REPÚBLICA"/>
    <s v="0033 - ECO5RD"/>
    <x v="3"/>
    <x v="9"/>
    <x v="72"/>
    <x v="5"/>
    <x v="42"/>
    <s v="S"/>
    <s v="05 - CONSTRUCCIÓN DE INFRAESTRUCTURAS PARA LA DISPOSICIÓN FINAL DE RESIDUOS SÓLIDOS EN SAMANÁ, PROVINCIA SAMANÁ"/>
    <s v="10 - FONDO GENERAL"/>
    <n v="14617"/>
    <s v="20 - SAMANA"/>
    <n v="101322193"/>
    <n v="0"/>
  </r>
  <r>
    <s v="2024"/>
    <x v="0"/>
    <x v="0"/>
    <x v="1"/>
    <x v="7"/>
    <s v="2 - Poder Ejecutivo"/>
    <s v="0201 - PRESIDENCIA DE LA REPÚBLICA"/>
    <s v="0033 - ECO5RD"/>
    <x v="3"/>
    <x v="9"/>
    <x v="72"/>
    <x v="5"/>
    <x v="42"/>
    <s v="S"/>
    <s v="06 - CONSTRUCCIÓN DE INFRAESTRUCTURA PARA LA DISPOSICIÓN FINAL DE RESIDUOS SÓLIDOS EN LAS TERRENAS, PROVINCIA SAMANA"/>
    <s v="10 - FONDO GENERAL"/>
    <n v="14620"/>
    <s v="20 - SAMANA"/>
    <n v="37613167"/>
    <n v="9871662.9199999999"/>
  </r>
  <r>
    <s v="2024"/>
    <x v="0"/>
    <x v="0"/>
    <x v="1"/>
    <x v="7"/>
    <s v="2 - Poder Ejecutivo"/>
    <s v="0201 - PRESIDENCIA DE LA REPÚBLICA"/>
    <s v="0033 - ECO5RD"/>
    <x v="3"/>
    <x v="9"/>
    <x v="72"/>
    <x v="5"/>
    <x v="42"/>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2"/>
    <x v="5"/>
    <x v="42"/>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2"/>
    <x v="5"/>
    <x v="42"/>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x v="6"/>
    <x v="43"/>
    <s v="N"/>
    <s v="00 - N/A"/>
    <s v="10 - FONDO GENERAL"/>
    <s v="(en blanco)"/>
    <s v="99 - MULTIPROVINCIAL"/>
    <n v="0"/>
    <n v="826000"/>
  </r>
  <r>
    <s v="2024"/>
    <x v="0"/>
    <x v="0"/>
    <x v="1"/>
    <x v="7"/>
    <s v="2 - Poder Ejecutivo"/>
    <s v="0202 - MINISTERIO DE  INTERIOR Y POLICÍA"/>
    <s v="0001 - MINISTERIO DE INTERIOR Y POLICIA"/>
    <x v="0"/>
    <x v="0"/>
    <x v="2"/>
    <x v="6"/>
    <x v="36"/>
    <s v="N"/>
    <s v="00 - N/A"/>
    <s v="10 - FONDO GENERAL"/>
    <s v="(en blanco)"/>
    <s v="99 - MULTIPROVINCIAL"/>
    <n v="16247848"/>
    <n v="2793655.36"/>
  </r>
  <r>
    <s v="2024"/>
    <x v="0"/>
    <x v="0"/>
    <x v="1"/>
    <x v="7"/>
    <s v="2 - Poder Ejecutivo"/>
    <s v="0202 - MINISTERIO DE  INTERIOR Y POLICÍA"/>
    <s v="0001 - MINISTERIO DE INTERIOR Y POLICIA"/>
    <x v="0"/>
    <x v="0"/>
    <x v="2"/>
    <x v="6"/>
    <x v="36"/>
    <s v="N"/>
    <s v="00 - N/A"/>
    <s v="20 - FONDOS CON DESTINO ESPECÍFICO"/>
    <s v="(en blanco)"/>
    <s v="99 - MULTIPROVINCIAL"/>
    <n v="19881567"/>
    <n v="339840"/>
  </r>
  <r>
    <s v="2024"/>
    <x v="0"/>
    <x v="0"/>
    <x v="1"/>
    <x v="7"/>
    <s v="2 - Poder Ejecutivo"/>
    <s v="0202 - MINISTERIO DE  INTERIOR Y POLICÍA"/>
    <s v="0001 - MINISTERIO DE INTERIOR Y POLICIA"/>
    <x v="0"/>
    <x v="0"/>
    <x v="2"/>
    <x v="6"/>
    <x v="37"/>
    <s v="N"/>
    <s v="00 - N/A"/>
    <s v="10 - FONDO GENERAL"/>
    <s v="(en blanco)"/>
    <s v="99 - MULTIPROVINCIAL"/>
    <n v="2575020"/>
    <n v="0"/>
  </r>
  <r>
    <s v="2024"/>
    <x v="0"/>
    <x v="0"/>
    <x v="1"/>
    <x v="7"/>
    <s v="2 - Poder Ejecutivo"/>
    <s v="0202 - MINISTERIO DE  INTERIOR Y POLICÍA"/>
    <s v="0001 - MINISTERIO DE INTERIOR Y POLICIA"/>
    <x v="0"/>
    <x v="0"/>
    <x v="2"/>
    <x v="6"/>
    <x v="37"/>
    <s v="N"/>
    <s v="00 - N/A"/>
    <s v="20 - FONDOS CON DESTINO ESPECÍFICO"/>
    <s v="(en blanco)"/>
    <s v="99 - MULTIPROVINCIAL"/>
    <n v="206200"/>
    <n v="0"/>
  </r>
  <r>
    <s v="2024"/>
    <x v="0"/>
    <x v="0"/>
    <x v="1"/>
    <x v="7"/>
    <s v="2 - Poder Ejecutivo"/>
    <s v="0202 - MINISTERIO DE  INTERIOR Y POLICÍA"/>
    <s v="0001 - MINISTERIO DE INTERIOR Y POLICIA"/>
    <x v="0"/>
    <x v="0"/>
    <x v="2"/>
    <x v="6"/>
    <x v="38"/>
    <s v="N"/>
    <s v="00 - N/A"/>
    <s v="10 - FONDO GENERAL"/>
    <s v="(en blanco)"/>
    <s v="99 - MULTIPROVINCIAL"/>
    <n v="0"/>
    <n v="0"/>
  </r>
  <r>
    <s v="2024"/>
    <x v="0"/>
    <x v="0"/>
    <x v="1"/>
    <x v="7"/>
    <s v="2 - Poder Ejecutivo"/>
    <s v="0202 - MINISTERIO DE  INTERIOR Y POLICÍA"/>
    <s v="0001 - MINISTERIO DE INTERIOR Y POLICIA"/>
    <x v="0"/>
    <x v="0"/>
    <x v="2"/>
    <x v="6"/>
    <x v="39"/>
    <s v="N"/>
    <s v="00 - N/A"/>
    <s v="10 - FONDO GENERAL"/>
    <s v="(en blanco)"/>
    <s v="99 - MULTIPROVINCIAL"/>
    <n v="0"/>
    <n v="1439400"/>
  </r>
  <r>
    <s v="2024"/>
    <x v="0"/>
    <x v="0"/>
    <x v="1"/>
    <x v="7"/>
    <s v="2 - Poder Ejecutivo"/>
    <s v="0202 - MINISTERIO DE  INTERIOR Y POLICÍA"/>
    <s v="0001 - MINISTERIO DE INTERIOR Y POLICIA"/>
    <x v="0"/>
    <x v="0"/>
    <x v="2"/>
    <x v="6"/>
    <x v="39"/>
    <s v="N"/>
    <s v="00 - N/A"/>
    <s v="20 - FONDOS CON DESTINO ESPECÍFICO"/>
    <s v="(en blanco)"/>
    <s v="99 - MULTIPROVINCIAL"/>
    <n v="1411961"/>
    <n v="46256"/>
  </r>
  <r>
    <s v="2024"/>
    <x v="0"/>
    <x v="0"/>
    <x v="1"/>
    <x v="7"/>
    <s v="2 - Poder Ejecutivo"/>
    <s v="0202 - MINISTERIO DE  INTERIOR Y POLICÍA"/>
    <s v="0001 - MINISTERIO DE INTERIOR Y POLICIA"/>
    <x v="0"/>
    <x v="0"/>
    <x v="2"/>
    <x v="6"/>
    <x v="40"/>
    <s v="N"/>
    <s v="00 - N/A"/>
    <s v="10 - FONDO GENERAL"/>
    <s v="(en blanco)"/>
    <s v="99 - MULTIPROVINCIAL"/>
    <n v="249861"/>
    <n v="0"/>
  </r>
  <r>
    <s v="2024"/>
    <x v="0"/>
    <x v="0"/>
    <x v="1"/>
    <x v="7"/>
    <s v="2 - Poder Ejecutivo"/>
    <s v="0202 - MINISTERIO DE  INTERIOR Y POLICÍA"/>
    <s v="0001 - MINISTERIO DE INTERIOR Y POLICIA"/>
    <x v="0"/>
    <x v="0"/>
    <x v="2"/>
    <x v="6"/>
    <x v="40"/>
    <s v="N"/>
    <s v="00 - N/A"/>
    <s v="20 - FONDOS CON DESTINO ESPECÍFICO"/>
    <s v="(en blanco)"/>
    <s v="99 - MULTIPROVINCIAL"/>
    <n v="2408058"/>
    <n v="181751.25"/>
  </r>
  <r>
    <s v="2024"/>
    <x v="0"/>
    <x v="0"/>
    <x v="1"/>
    <x v="7"/>
    <s v="2 - Poder Ejecutivo"/>
    <s v="0202 - MINISTERIO DE  INTERIOR Y POLICÍA"/>
    <s v="0001 - MINISTERIO DE INTERIOR Y POLICIA"/>
    <x v="0"/>
    <x v="0"/>
    <x v="2"/>
    <x v="6"/>
    <x v="43"/>
    <s v="N"/>
    <s v="00 - N/A"/>
    <s v="10 - FONDO GENERAL"/>
    <s v="(en blanco)"/>
    <s v="99 - MULTIPROVINCIAL"/>
    <n v="0"/>
    <n v="0"/>
  </r>
  <r>
    <s v="2024"/>
    <x v="0"/>
    <x v="0"/>
    <x v="1"/>
    <x v="7"/>
    <s v="2 - Poder Ejecutivo"/>
    <s v="0202 - MINISTERIO DE  INTERIOR Y POLICÍA"/>
    <s v="0001 - MINISTERIO DE INTERIOR Y POLICIA"/>
    <x v="0"/>
    <x v="0"/>
    <x v="2"/>
    <x v="6"/>
    <x v="43"/>
    <s v="N"/>
    <s v="00 - N/A"/>
    <s v="20 - FONDOS CON DESTINO ESPECÍFICO"/>
    <s v="(en blanco)"/>
    <s v="99 - MULTIPROVINCIAL"/>
    <n v="0"/>
    <n v="0"/>
  </r>
  <r>
    <s v="2024"/>
    <x v="0"/>
    <x v="0"/>
    <x v="1"/>
    <x v="7"/>
    <s v="2 - Poder Ejecutivo"/>
    <s v="0202 - MINISTERIO DE  INTERIOR Y POLICÍA"/>
    <s v="0001 - MINISTERIO DE INTERIOR Y POLICIA"/>
    <x v="0"/>
    <x v="0"/>
    <x v="2"/>
    <x v="6"/>
    <x v="41"/>
    <s v="N"/>
    <s v="00 - N/A"/>
    <s v="10 - FONDO GENERAL"/>
    <s v="(en blanco)"/>
    <s v="99 - MULTIPROVINCIAL"/>
    <n v="73036907"/>
    <n v="0"/>
  </r>
  <r>
    <s v="2024"/>
    <x v="0"/>
    <x v="0"/>
    <x v="1"/>
    <x v="7"/>
    <s v="2 - Poder Ejecutivo"/>
    <s v="0202 - MINISTERIO DE  INTERIOR Y POLICÍA"/>
    <s v="0001 - MINISTERIO DE INTERIOR Y POLICIA"/>
    <x v="0"/>
    <x v="0"/>
    <x v="2"/>
    <x v="6"/>
    <x v="44"/>
    <s v="N"/>
    <s v="00 - N/A"/>
    <s v="10 - FONDO GENERAL"/>
    <s v="(en blanco)"/>
    <s v="99 - MULTIPROVINCIAL"/>
    <n v="0"/>
    <n v="0"/>
  </r>
  <r>
    <s v="2024"/>
    <x v="0"/>
    <x v="0"/>
    <x v="1"/>
    <x v="7"/>
    <s v="2 - Poder Ejecutivo"/>
    <s v="0202 - MINISTERIO DE  INTERIOR Y POLICÍA"/>
    <s v="0001 - MINISTERIO DE INTERIOR Y POLICIA"/>
    <x v="0"/>
    <x v="1"/>
    <x v="22"/>
    <x v="6"/>
    <x v="36"/>
    <s v="N"/>
    <s v="00 - N/A"/>
    <s v="10 - FONDO GENERAL"/>
    <s v="(en blanco)"/>
    <s v="99 - MULTIPROVINCIAL"/>
    <n v="82024548"/>
    <n v="1907725.47"/>
  </r>
  <r>
    <s v="2024"/>
    <x v="0"/>
    <x v="0"/>
    <x v="1"/>
    <x v="7"/>
    <s v="2 - Poder Ejecutivo"/>
    <s v="0202 - MINISTERIO DE  INTERIOR Y POLICÍA"/>
    <s v="0001 - MINISTERIO DE INTERIOR Y POLICIA"/>
    <x v="0"/>
    <x v="1"/>
    <x v="22"/>
    <x v="6"/>
    <x v="37"/>
    <s v="N"/>
    <s v="00 - N/A"/>
    <s v="10 - FONDO GENERAL"/>
    <s v="(en blanco)"/>
    <s v="99 - MULTIPROVINCIAL"/>
    <n v="10647908"/>
    <n v="0"/>
  </r>
  <r>
    <s v="2024"/>
    <x v="0"/>
    <x v="0"/>
    <x v="1"/>
    <x v="7"/>
    <s v="2 - Poder Ejecutivo"/>
    <s v="0202 - MINISTERIO DE  INTERIOR Y POLICÍA"/>
    <s v="0001 - MINISTERIO DE INTERIOR Y POLICIA"/>
    <x v="0"/>
    <x v="1"/>
    <x v="22"/>
    <x v="6"/>
    <x v="39"/>
    <s v="N"/>
    <s v="00 - N/A"/>
    <s v="10 - FONDO GENERAL"/>
    <s v="(en blanco)"/>
    <s v="99 - MULTIPROVINCIAL"/>
    <n v="301232"/>
    <n v="0"/>
  </r>
  <r>
    <s v="2024"/>
    <x v="0"/>
    <x v="0"/>
    <x v="1"/>
    <x v="7"/>
    <s v="2 - Poder Ejecutivo"/>
    <s v="0202 - MINISTERIO DE  INTERIOR Y POLICÍA"/>
    <s v="0001 - MINISTERIO DE INTERIOR Y POLICIA"/>
    <x v="0"/>
    <x v="1"/>
    <x v="22"/>
    <x v="6"/>
    <x v="40"/>
    <s v="N"/>
    <s v="00 - N/A"/>
    <s v="10 - FONDO GENERAL"/>
    <s v="(en blanco)"/>
    <s v="99 - MULTIPROVINCIAL"/>
    <n v="4145631"/>
    <n v="0"/>
  </r>
  <r>
    <s v="2024"/>
    <x v="0"/>
    <x v="0"/>
    <x v="1"/>
    <x v="7"/>
    <s v="2 - Poder Ejecutivo"/>
    <s v="0202 - MINISTERIO DE  INTERIOR Y POLICÍA"/>
    <s v="0001 - MINISTERIO DE INTERIOR Y POLICIA"/>
    <x v="0"/>
    <x v="1"/>
    <x v="22"/>
    <x v="6"/>
    <x v="41"/>
    <s v="N"/>
    <s v="00 - N/A"/>
    <s v="10 - FONDO GENERAL"/>
    <s v="(en blanco)"/>
    <s v="99 - MULTIPROVINCIAL"/>
    <n v="20395335"/>
    <n v="0"/>
  </r>
  <r>
    <s v="2024"/>
    <x v="0"/>
    <x v="0"/>
    <x v="1"/>
    <x v="7"/>
    <s v="2 - Poder Ejecutivo"/>
    <s v="0202 - MINISTERIO DE  INTERIOR Y POLICÍA"/>
    <s v="0001 - MINISTERIO DE INTERIOR Y POLICIA"/>
    <x v="0"/>
    <x v="1"/>
    <x v="22"/>
    <x v="5"/>
    <x v="42"/>
    <s v="N"/>
    <s v="00 - N/A"/>
    <s v="10 - FONDO GENERAL"/>
    <s v="(en blanco)"/>
    <s v="99 - MULTIPROVINCIAL"/>
    <n v="0"/>
    <n v="64900"/>
  </r>
  <r>
    <s v="2024"/>
    <x v="0"/>
    <x v="0"/>
    <x v="1"/>
    <x v="7"/>
    <s v="2 - Poder Ejecutivo"/>
    <s v="0202 - MINISTERIO DE  INTERIOR Y POLICÍA"/>
    <s v="0001 - MINISTERIO DE INTERIOR Y POLICIA"/>
    <x v="2"/>
    <x v="5"/>
    <x v="8"/>
    <x v="6"/>
    <x v="37"/>
    <s v="N"/>
    <s v="00 - N/A"/>
    <s v="10 - FONDO GENERAL"/>
    <s v="(en blanco)"/>
    <s v="99 - MULTIPROVINCIAL"/>
    <n v="3000000"/>
    <n v="0"/>
  </r>
  <r>
    <s v="2024"/>
    <x v="0"/>
    <x v="0"/>
    <x v="1"/>
    <x v="7"/>
    <s v="2 - Poder Ejecutivo"/>
    <s v="0202 - MINISTERIO DE  INTERIOR Y POLICÍA"/>
    <s v="0001 - MINISTERIO DE INTERIOR Y POLICIA"/>
    <x v="2"/>
    <x v="5"/>
    <x v="8"/>
    <x v="6"/>
    <x v="41"/>
    <s v="N"/>
    <s v="00 - N/A"/>
    <s v="10 - FONDO GENERAL"/>
    <s v="(en blanco)"/>
    <s v="99 - MULTIPROVINCIAL"/>
    <n v="3265278"/>
    <n v="0"/>
  </r>
  <r>
    <s v="2024"/>
    <x v="0"/>
    <x v="0"/>
    <x v="1"/>
    <x v="7"/>
    <s v="2 - Poder Ejecutivo"/>
    <s v="0202 - MINISTERIO DE  INTERIOR Y POLICÍA"/>
    <s v="0001 - POLICIA NACIONAL"/>
    <x v="0"/>
    <x v="1"/>
    <x v="22"/>
    <x v="6"/>
    <x v="36"/>
    <s v="N"/>
    <s v="00 - N/A"/>
    <s v="10 - FONDO GENERAL"/>
    <s v="(en blanco)"/>
    <s v="99 - MULTIPROVINCIAL"/>
    <n v="45363076"/>
    <n v="782057.98"/>
  </r>
  <r>
    <s v="2024"/>
    <x v="0"/>
    <x v="0"/>
    <x v="1"/>
    <x v="7"/>
    <s v="2 - Poder Ejecutivo"/>
    <s v="0202 - MINISTERIO DE  INTERIOR Y POLICÍA"/>
    <s v="0001 - POLICIA NACIONAL"/>
    <x v="0"/>
    <x v="1"/>
    <x v="22"/>
    <x v="6"/>
    <x v="37"/>
    <s v="N"/>
    <s v="00 - N/A"/>
    <s v="10 - FONDO GENERAL"/>
    <s v="(en blanco)"/>
    <s v="99 - MULTIPROVINCIAL"/>
    <n v="1323000"/>
    <n v="0"/>
  </r>
  <r>
    <s v="2024"/>
    <x v="0"/>
    <x v="0"/>
    <x v="1"/>
    <x v="7"/>
    <s v="2 - Poder Ejecutivo"/>
    <s v="0202 - MINISTERIO DE  INTERIOR Y POLICÍA"/>
    <s v="0001 - POLICIA NACIONAL"/>
    <x v="0"/>
    <x v="1"/>
    <x v="22"/>
    <x v="6"/>
    <x v="38"/>
    <s v="N"/>
    <s v="00 - N/A"/>
    <s v="10 - FONDO GENERAL"/>
    <s v="(en blanco)"/>
    <s v="99 - MULTIPROVINCIAL"/>
    <n v="0"/>
    <n v="0"/>
  </r>
  <r>
    <s v="2024"/>
    <x v="0"/>
    <x v="0"/>
    <x v="1"/>
    <x v="7"/>
    <s v="2 - Poder Ejecutivo"/>
    <s v="0202 - MINISTERIO DE  INTERIOR Y POLICÍA"/>
    <s v="0001 - POLICIA NACIONAL"/>
    <x v="0"/>
    <x v="1"/>
    <x v="22"/>
    <x v="6"/>
    <x v="40"/>
    <s v="N"/>
    <s v="00 - N/A"/>
    <s v="10 - FONDO GENERAL"/>
    <s v="(en blanco)"/>
    <s v="99 - MULTIPROVINCIAL"/>
    <n v="6591266"/>
    <n v="98235"/>
  </r>
  <r>
    <s v="2024"/>
    <x v="0"/>
    <x v="0"/>
    <x v="1"/>
    <x v="7"/>
    <s v="2 - Poder Ejecutivo"/>
    <s v="0202 - MINISTERIO DE  INTERIOR Y POLICÍA"/>
    <s v="0001 - POLICIA NACIONAL"/>
    <x v="0"/>
    <x v="1"/>
    <x v="22"/>
    <x v="6"/>
    <x v="43"/>
    <s v="N"/>
    <s v="00 - N/A"/>
    <s v="10 - FONDO GENERAL"/>
    <s v="(en blanco)"/>
    <s v="99 - MULTIPROVINCIAL"/>
    <n v="63787500"/>
    <n v="0"/>
  </r>
  <r>
    <s v="2024"/>
    <x v="0"/>
    <x v="0"/>
    <x v="1"/>
    <x v="7"/>
    <s v="2 - Poder Ejecutivo"/>
    <s v="0202 - MINISTERIO DE  INTERIOR Y POLICÍA"/>
    <s v="0002 - DIRECCIÓN GENERAL DE MIGRACIÓN"/>
    <x v="0"/>
    <x v="1"/>
    <x v="23"/>
    <x v="6"/>
    <x v="36"/>
    <s v="N"/>
    <s v="00 - N/A"/>
    <s v="20 - FONDOS CON DESTINO ESPECÍFICO"/>
    <s v="(en blanco)"/>
    <s v="99 - MULTIPROVINCIAL"/>
    <n v="102691150"/>
    <n v="0"/>
  </r>
  <r>
    <s v="2024"/>
    <x v="0"/>
    <x v="0"/>
    <x v="1"/>
    <x v="7"/>
    <s v="2 - Poder Ejecutivo"/>
    <s v="0202 - MINISTERIO DE  INTERIOR Y POLICÍA"/>
    <s v="0002 - DIRECCIÓN GENERAL DE MIGRACIÓN"/>
    <x v="0"/>
    <x v="1"/>
    <x v="23"/>
    <x v="6"/>
    <x v="37"/>
    <s v="N"/>
    <s v="00 - N/A"/>
    <s v="20 - FONDOS CON DESTINO ESPECÍFICO"/>
    <s v="(en blanco)"/>
    <s v="99 - MULTIPROVINCIAL"/>
    <n v="860776"/>
    <n v="0"/>
  </r>
  <r>
    <s v="2024"/>
    <x v="0"/>
    <x v="0"/>
    <x v="1"/>
    <x v="7"/>
    <s v="2 - Poder Ejecutivo"/>
    <s v="0202 - MINISTERIO DE  INTERIOR Y POLICÍA"/>
    <s v="0002 - DIRECCIÓN GENERAL DE MIGRACIÓN"/>
    <x v="0"/>
    <x v="1"/>
    <x v="23"/>
    <x v="6"/>
    <x v="38"/>
    <s v="N"/>
    <s v="00 - N/A"/>
    <s v="20 - FONDOS CON DESTINO ESPECÍFICO"/>
    <s v="(en blanco)"/>
    <s v="99 - MULTIPROVINCIAL"/>
    <n v="151000"/>
    <n v="0"/>
  </r>
  <r>
    <s v="2024"/>
    <x v="0"/>
    <x v="0"/>
    <x v="1"/>
    <x v="7"/>
    <s v="2 - Poder Ejecutivo"/>
    <s v="0202 - MINISTERIO DE  INTERIOR Y POLICÍA"/>
    <s v="0002 - DIRECCIÓN GENERAL DE MIGRACIÓN"/>
    <x v="0"/>
    <x v="1"/>
    <x v="23"/>
    <x v="6"/>
    <x v="39"/>
    <s v="N"/>
    <s v="00 - N/A"/>
    <s v="10 - FONDO GENERAL"/>
    <s v="(en blanco)"/>
    <s v="99 - MULTIPROVINCIAL"/>
    <n v="0"/>
    <n v="0"/>
  </r>
  <r>
    <s v="2024"/>
    <x v="0"/>
    <x v="0"/>
    <x v="1"/>
    <x v="7"/>
    <s v="2 - Poder Ejecutivo"/>
    <s v="0202 - MINISTERIO DE  INTERIOR Y POLICÍA"/>
    <s v="0002 - DIRECCIÓN GENERAL DE MIGRACIÓN"/>
    <x v="0"/>
    <x v="1"/>
    <x v="23"/>
    <x v="6"/>
    <x v="40"/>
    <s v="N"/>
    <s v="00 - N/A"/>
    <s v="20 - FONDOS CON DESTINO ESPECÍFICO"/>
    <s v="(en blanco)"/>
    <s v="99 - MULTIPROVINCIAL"/>
    <n v="5600172"/>
    <n v="191868"/>
  </r>
  <r>
    <s v="2024"/>
    <x v="0"/>
    <x v="0"/>
    <x v="1"/>
    <x v="7"/>
    <s v="2 - Poder Ejecutivo"/>
    <s v="0202 - MINISTERIO DE  INTERIOR Y POLICÍA"/>
    <s v="0002 - DIRECCIÓN GENERAL DE MIGRACIÓN"/>
    <x v="0"/>
    <x v="1"/>
    <x v="23"/>
    <x v="6"/>
    <x v="43"/>
    <s v="N"/>
    <s v="00 - N/A"/>
    <s v="20 - FONDOS CON DESTINO ESPECÍFICO"/>
    <s v="(en blanco)"/>
    <s v="99 - MULTIPROVINCIAL"/>
    <n v="2354050"/>
    <n v="0"/>
  </r>
  <r>
    <s v="2024"/>
    <x v="0"/>
    <x v="0"/>
    <x v="1"/>
    <x v="7"/>
    <s v="2 - Poder Ejecutivo"/>
    <s v="0202 - MINISTERIO DE  INTERIOR Y POLICÍA"/>
    <s v="0002 - DIRECCIÓN GENERAL DE MIGRACIÓN"/>
    <x v="0"/>
    <x v="1"/>
    <x v="23"/>
    <x v="6"/>
    <x v="41"/>
    <s v="N"/>
    <s v="00 - N/A"/>
    <s v="20 - FONDOS CON DESTINO ESPECÍFICO"/>
    <s v="(en blanco)"/>
    <s v="99 - MULTIPROVINCIAL"/>
    <n v="95611869"/>
    <n v="0"/>
  </r>
  <r>
    <s v="2024"/>
    <x v="0"/>
    <x v="0"/>
    <x v="1"/>
    <x v="7"/>
    <s v="2 - Poder Ejecutivo"/>
    <s v="0202 - MINISTERIO DE  INTERIOR Y POLICÍA"/>
    <s v="0002 - DIRECCIÓN GENERAL DE MIGRACIÓN"/>
    <x v="0"/>
    <x v="1"/>
    <x v="23"/>
    <x v="5"/>
    <x v="42"/>
    <s v="N"/>
    <s v="00 - N/A"/>
    <s v="20 - FONDOS CON DESTINO ESPECÍFICO"/>
    <s v="(en blanco)"/>
    <s v="99 - MULTIPROVINCIAL"/>
    <n v="138596791"/>
    <n v="0"/>
  </r>
  <r>
    <s v="2024"/>
    <x v="0"/>
    <x v="0"/>
    <x v="1"/>
    <x v="7"/>
    <s v="2 - Poder Ejecutivo"/>
    <s v="0202 - MINISTERIO DE  INTERIOR Y POLICÍA"/>
    <s v="0002 - INSTITUTO POLICIAL DE EDUCACION"/>
    <x v="2"/>
    <x v="10"/>
    <x v="24"/>
    <x v="6"/>
    <x v="36"/>
    <s v="N"/>
    <s v="00 - N/A"/>
    <s v="10 - FONDO GENERAL"/>
    <s v="(en blanco)"/>
    <s v="99 - MULTIPROVINCIAL"/>
    <n v="3652287"/>
    <n v="0"/>
  </r>
  <r>
    <s v="2024"/>
    <x v="0"/>
    <x v="0"/>
    <x v="1"/>
    <x v="7"/>
    <s v="2 - Poder Ejecutivo"/>
    <s v="0202 - MINISTERIO DE  INTERIOR Y POLICÍA"/>
    <s v="0002 - INSTITUTO POLICIAL DE EDUCACION"/>
    <x v="2"/>
    <x v="10"/>
    <x v="24"/>
    <x v="6"/>
    <x v="37"/>
    <s v="N"/>
    <s v="00 - N/A"/>
    <s v="10 - FONDO GENERAL"/>
    <s v="(en blanco)"/>
    <s v="99 - MULTIPROVINCIAL"/>
    <n v="406080"/>
    <n v="0"/>
  </r>
  <r>
    <s v="2024"/>
    <x v="0"/>
    <x v="0"/>
    <x v="1"/>
    <x v="7"/>
    <s v="2 - Poder Ejecutivo"/>
    <s v="0202 - MINISTERIO DE  INTERIOR Y POLICÍA"/>
    <s v="0002 - INSTITUTO POLICIAL DE EDUCACION"/>
    <x v="2"/>
    <x v="10"/>
    <x v="24"/>
    <x v="6"/>
    <x v="40"/>
    <s v="N"/>
    <s v="00 - N/A"/>
    <s v="10 - FONDO GENERAL"/>
    <s v="(en blanco)"/>
    <s v="99 - MULTIPROVINCIAL"/>
    <n v="2361943"/>
    <n v="123074"/>
  </r>
  <r>
    <s v="2024"/>
    <x v="0"/>
    <x v="0"/>
    <x v="1"/>
    <x v="7"/>
    <s v="2 - Poder Ejecutivo"/>
    <s v="0202 - MINISTERIO DE  INTERIOR Y POLICÍA"/>
    <s v="0002 - INSTITUTO POLICIAL DE EDUCACION"/>
    <x v="2"/>
    <x v="10"/>
    <x v="24"/>
    <x v="6"/>
    <x v="43"/>
    <s v="N"/>
    <s v="00 - N/A"/>
    <s v="10 - FONDO GENERAL"/>
    <s v="(en blanco)"/>
    <s v="99 - MULTIPROVINCIAL"/>
    <n v="2698782"/>
    <n v="0"/>
  </r>
  <r>
    <s v="2024"/>
    <x v="0"/>
    <x v="0"/>
    <x v="1"/>
    <x v="7"/>
    <s v="2 - Poder Ejecutivo"/>
    <s v="0202 - MINISTERIO DE  INTERIOR Y POLICÍA"/>
    <s v="0002 - INSTITUTO POLICIAL DE EDUCACION"/>
    <x v="2"/>
    <x v="10"/>
    <x v="24"/>
    <x v="6"/>
    <x v="44"/>
    <s v="N"/>
    <s v="00 - N/A"/>
    <s v="10 - FONDO GENERAL"/>
    <s v="(en blanco)"/>
    <s v="99 - MULTIPROVINCIAL"/>
    <n v="50150"/>
    <n v="0"/>
  </r>
  <r>
    <s v="2024"/>
    <x v="0"/>
    <x v="0"/>
    <x v="1"/>
    <x v="7"/>
    <s v="2 - Poder Ejecutivo"/>
    <s v="0202 - MINISTERIO DE  INTERIOR Y POLICÍA"/>
    <s v="0002 - INSTITUTO POLICIAL DE EDUCACION"/>
    <x v="2"/>
    <x v="10"/>
    <x v="24"/>
    <x v="5"/>
    <x v="42"/>
    <s v="N"/>
    <s v="00 - N/A"/>
    <s v="10 - FONDO GENERAL"/>
    <s v="(en blanco)"/>
    <s v="99 - MULTIPROVINCIAL"/>
    <n v="2866086"/>
    <n v="0"/>
  </r>
  <r>
    <s v="2024"/>
    <x v="0"/>
    <x v="0"/>
    <x v="1"/>
    <x v="7"/>
    <s v="2 - Poder Ejecutivo"/>
    <s v="0202 - MINISTERIO DE  INTERIOR Y POLICÍA"/>
    <s v="0003 - INSTITUTO NACIONAL DE MIGRACION"/>
    <x v="0"/>
    <x v="0"/>
    <x v="2"/>
    <x v="6"/>
    <x v="36"/>
    <s v="N"/>
    <s v="00 - N/A"/>
    <s v="10 - FONDO GENERAL"/>
    <s v="(en blanco)"/>
    <s v="99 - MULTIPROVINCIAL"/>
    <n v="0"/>
    <n v="0"/>
  </r>
  <r>
    <s v="2024"/>
    <x v="0"/>
    <x v="0"/>
    <x v="1"/>
    <x v="7"/>
    <s v="2 - Poder Ejecutivo"/>
    <s v="0202 - MINISTERIO DE  INTERIOR Y POLICÍA"/>
    <s v="0003 - INSTITUTO NACIONAL DE MIGRACION"/>
    <x v="0"/>
    <x v="1"/>
    <x v="23"/>
    <x v="6"/>
    <x v="36"/>
    <s v="N"/>
    <s v="00 - N/A"/>
    <s v="10 - FONDO GENERAL"/>
    <s v="(en blanco)"/>
    <s v="99 - MULTIPROVINCIAL"/>
    <n v="200000"/>
    <n v="0"/>
  </r>
  <r>
    <s v="2024"/>
    <x v="0"/>
    <x v="0"/>
    <x v="1"/>
    <x v="7"/>
    <s v="2 - Poder Ejecutivo"/>
    <s v="0202 - MINISTERIO DE  INTERIOR Y POLICÍA"/>
    <s v="0003 - INSTITUTO NACIONAL DE MIGRACION"/>
    <x v="0"/>
    <x v="1"/>
    <x v="23"/>
    <x v="6"/>
    <x v="37"/>
    <s v="N"/>
    <s v="00 - N/A"/>
    <s v="10 - FONDO GENERAL"/>
    <s v="(en blanco)"/>
    <s v="99 - MULTIPROVINCIAL"/>
    <n v="101300"/>
    <n v="0"/>
  </r>
  <r>
    <s v="2024"/>
    <x v="0"/>
    <x v="0"/>
    <x v="1"/>
    <x v="7"/>
    <s v="2 - Poder Ejecutivo"/>
    <s v="0202 - MINISTERIO DE  INTERIOR Y POLICÍA"/>
    <s v="0003 - INSTITUTO NACIONAL DE MIGRACION"/>
    <x v="0"/>
    <x v="1"/>
    <x v="23"/>
    <x v="6"/>
    <x v="40"/>
    <s v="N"/>
    <s v="00 - N/A"/>
    <s v="10 - FONDO GENERAL"/>
    <s v="(en blanco)"/>
    <s v="99 - MULTIPROVINCIAL"/>
    <n v="18000"/>
    <n v="0"/>
  </r>
  <r>
    <s v="2024"/>
    <x v="0"/>
    <x v="0"/>
    <x v="1"/>
    <x v="7"/>
    <s v="2 - Poder Ejecutivo"/>
    <s v="0202 - MINISTERIO DE  INTERIOR Y POLICÍA"/>
    <s v="0003 - INSTITUTO NACIONAL DE MIGRACION"/>
    <x v="0"/>
    <x v="1"/>
    <x v="23"/>
    <x v="6"/>
    <x v="41"/>
    <s v="N"/>
    <s v="00 - N/A"/>
    <s v="10 - FONDO GENERAL"/>
    <s v="(en blanco)"/>
    <s v="99 - MULTIPROVINCIAL"/>
    <n v="194200"/>
    <n v="0"/>
  </r>
  <r>
    <s v="2024"/>
    <x v="0"/>
    <x v="0"/>
    <x v="1"/>
    <x v="7"/>
    <s v="2 - Poder Ejecutivo"/>
    <s v="0202 - MINISTERIO DE  INTERIOR Y POLICÍA"/>
    <s v="0004 - CUERPO DE BOMBEROS DE SANTO DOMINGO, DISTRITO NACIONAL"/>
    <x v="0"/>
    <x v="1"/>
    <x v="25"/>
    <x v="6"/>
    <x v="36"/>
    <s v="N"/>
    <s v="00 - N/A"/>
    <s v="10 - FONDO GENERAL"/>
    <s v="(en blanco)"/>
    <s v="01 - DISTRITO NACIONAL"/>
    <n v="1780000"/>
    <n v="0"/>
  </r>
  <r>
    <s v="2024"/>
    <x v="0"/>
    <x v="0"/>
    <x v="1"/>
    <x v="7"/>
    <s v="2 - Poder Ejecutivo"/>
    <s v="0202 - MINISTERIO DE  INTERIOR Y POLICÍA"/>
    <s v="0004 - CUERPO DE BOMBEROS DE SANTO DOMINGO, DISTRITO NACIONAL"/>
    <x v="0"/>
    <x v="1"/>
    <x v="25"/>
    <x v="6"/>
    <x v="40"/>
    <s v="N"/>
    <s v="00 - N/A"/>
    <s v="10 - FONDO GENERAL"/>
    <s v="(en blanco)"/>
    <s v="01 - DISTRITO NACIONAL"/>
    <n v="435000"/>
    <n v="0"/>
  </r>
  <r>
    <s v="2024"/>
    <x v="0"/>
    <x v="0"/>
    <x v="1"/>
    <x v="7"/>
    <s v="2 - Poder Ejecutivo"/>
    <s v="0202 - MINISTERIO DE  INTERIOR Y POLICÍA"/>
    <s v="0004 - DIRECCION CENTRAL  DE  POLICIA DE TURISMO"/>
    <x v="0"/>
    <x v="1"/>
    <x v="22"/>
    <x v="6"/>
    <x v="36"/>
    <s v="N"/>
    <s v="00 - N/A"/>
    <s v="10 - FONDO GENERAL"/>
    <s v="(en blanco)"/>
    <s v="99 - MULTIPROVINCIAL"/>
    <n v="4937500"/>
    <n v="0"/>
  </r>
  <r>
    <s v="2024"/>
    <x v="0"/>
    <x v="0"/>
    <x v="1"/>
    <x v="7"/>
    <s v="2 - Poder Ejecutivo"/>
    <s v="0202 - MINISTERIO DE  INTERIOR Y POLICÍA"/>
    <s v="0004 - DIRECCION CENTRAL  DE  POLICIA DE TURISMO"/>
    <x v="0"/>
    <x v="1"/>
    <x v="22"/>
    <x v="6"/>
    <x v="37"/>
    <s v="N"/>
    <s v="00 - N/A"/>
    <s v="10 - FONDO GENERAL"/>
    <s v="(en blanco)"/>
    <s v="99 - MULTIPROVINCIAL"/>
    <n v="460000"/>
    <n v="0"/>
  </r>
  <r>
    <s v="2024"/>
    <x v="0"/>
    <x v="0"/>
    <x v="1"/>
    <x v="7"/>
    <s v="2 - Poder Ejecutivo"/>
    <s v="0202 - MINISTERIO DE  INTERIOR Y POLICÍA"/>
    <s v="0004 - DIRECCION CENTRAL  DE  POLICIA DE TURISMO"/>
    <x v="0"/>
    <x v="1"/>
    <x v="22"/>
    <x v="6"/>
    <x v="39"/>
    <s v="N"/>
    <s v="00 - N/A"/>
    <s v="10 - FONDO GENERAL"/>
    <s v="(en blanco)"/>
    <s v="99 - MULTIPROVINCIAL"/>
    <n v="1083832"/>
    <n v="0"/>
  </r>
  <r>
    <s v="2024"/>
    <x v="0"/>
    <x v="0"/>
    <x v="1"/>
    <x v="7"/>
    <s v="2 - Poder Ejecutivo"/>
    <s v="0202 - MINISTERIO DE  INTERIOR Y POLICÍA"/>
    <s v="0004 - DIRECCION CENTRAL  DE  POLICIA DE TURISMO"/>
    <x v="0"/>
    <x v="1"/>
    <x v="22"/>
    <x v="6"/>
    <x v="40"/>
    <s v="N"/>
    <s v="00 - N/A"/>
    <s v="10 - FONDO GENERAL"/>
    <s v="(en blanco)"/>
    <s v="99 - MULTIPROVINCIAL"/>
    <n v="2431950"/>
    <n v="0"/>
  </r>
  <r>
    <s v="2024"/>
    <x v="0"/>
    <x v="0"/>
    <x v="1"/>
    <x v="7"/>
    <s v="2 - Poder Ejecutivo"/>
    <s v="0202 - MINISTERIO DE  INTERIOR Y POLICÍA"/>
    <s v="0004 - DIRECCION CENTRAL  DE  POLICIA DE TURISMO"/>
    <x v="0"/>
    <x v="1"/>
    <x v="22"/>
    <x v="6"/>
    <x v="43"/>
    <s v="N"/>
    <s v="00 - N/A"/>
    <s v="10 - FONDO GENERAL"/>
    <s v="(en blanco)"/>
    <s v="99 - MULTIPROVINCIAL"/>
    <n v="1719418"/>
    <n v="0"/>
  </r>
  <r>
    <s v="2024"/>
    <x v="0"/>
    <x v="0"/>
    <x v="1"/>
    <x v="7"/>
    <s v="2 - Poder Ejecutivo"/>
    <s v="0202 - MINISTERIO DE  INTERIOR Y POLICÍA"/>
    <s v="0005 - CUERPO DE BOMBEROS SANTO DOMINGO NORTE"/>
    <x v="0"/>
    <x v="1"/>
    <x v="25"/>
    <x v="6"/>
    <x v="36"/>
    <s v="N"/>
    <s v="00 - N/A"/>
    <s v="10 - FONDO GENERAL"/>
    <s v="(en blanco)"/>
    <s v="01 - DISTRITO NACIONAL"/>
    <n v="200000"/>
    <n v="52252.29"/>
  </r>
  <r>
    <s v="2024"/>
    <x v="0"/>
    <x v="0"/>
    <x v="1"/>
    <x v="7"/>
    <s v="2 - Poder Ejecutivo"/>
    <s v="0202 - MINISTERIO DE  INTERIOR Y POLICÍA"/>
    <s v="0005 - CUERPO DE BOMBEROS SANTO DOMINGO NORTE"/>
    <x v="0"/>
    <x v="1"/>
    <x v="25"/>
    <x v="6"/>
    <x v="40"/>
    <s v="N"/>
    <s v="00 - N/A"/>
    <s v="10 - FONDO GENERAL"/>
    <s v="(en blanco)"/>
    <s v="01 - DISTRITO NACIONAL"/>
    <n v="160000"/>
    <n v="0"/>
  </r>
  <r>
    <s v="2024"/>
    <x v="0"/>
    <x v="0"/>
    <x v="1"/>
    <x v="7"/>
    <s v="2 - Poder Ejecutivo"/>
    <s v="0202 - MINISTERIO DE  INTERIOR Y POLICÍA"/>
    <s v="0005 - CUERPO DE BOMBEROS SANTO DOMINGO NORTE"/>
    <x v="0"/>
    <x v="1"/>
    <x v="25"/>
    <x v="6"/>
    <x v="43"/>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x v="6"/>
    <x v="36"/>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x v="6"/>
    <x v="40"/>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x v="6"/>
    <x v="43"/>
    <s v="N"/>
    <s v="00 - N/A"/>
    <s v="10 - FONDO GENERAL"/>
    <s v="(en blanco)"/>
    <s v="99 - MULTIPROVINCIAL"/>
    <n v="3216987"/>
    <n v="0"/>
  </r>
  <r>
    <s v="2024"/>
    <x v="0"/>
    <x v="0"/>
    <x v="1"/>
    <x v="7"/>
    <s v="2 - Poder Ejecutivo"/>
    <s v="0202 - MINISTERIO DE  INTERIOR Y POLICÍA"/>
    <s v="0006 - CUERPO DE BOMBEROS SANTO DOMINGO ESTE"/>
    <x v="0"/>
    <x v="1"/>
    <x v="25"/>
    <x v="6"/>
    <x v="36"/>
    <s v="N"/>
    <s v="00 - N/A"/>
    <s v="10 - FONDO GENERAL"/>
    <s v="(en blanco)"/>
    <s v="01 - DISTRITO NACIONAL"/>
    <n v="500000"/>
    <n v="0"/>
  </r>
  <r>
    <s v="2024"/>
    <x v="0"/>
    <x v="0"/>
    <x v="1"/>
    <x v="7"/>
    <s v="2 - Poder Ejecutivo"/>
    <s v="0202 - MINISTERIO DE  INTERIOR Y POLICÍA"/>
    <s v="0006 - CUERPO DE BOMBEROS SANTO DOMINGO ESTE"/>
    <x v="0"/>
    <x v="1"/>
    <x v="25"/>
    <x v="6"/>
    <x v="37"/>
    <s v="N"/>
    <s v="00 - N/A"/>
    <s v="10 - FONDO GENERAL"/>
    <s v="(en blanco)"/>
    <s v="01 - DISTRITO NACIONAL"/>
    <n v="0"/>
    <n v="0"/>
  </r>
  <r>
    <s v="2024"/>
    <x v="0"/>
    <x v="0"/>
    <x v="1"/>
    <x v="7"/>
    <s v="2 - Poder Ejecutivo"/>
    <s v="0202 - MINISTERIO DE  INTERIOR Y POLICÍA"/>
    <s v="0006 - CUERPO DE BOMBEROS SANTO DOMINGO ESTE"/>
    <x v="0"/>
    <x v="1"/>
    <x v="25"/>
    <x v="6"/>
    <x v="39"/>
    <s v="N"/>
    <s v="00 - N/A"/>
    <s v="10 - FONDO GENERAL"/>
    <s v="(en blanco)"/>
    <s v="01 - DISTRITO NACIONAL"/>
    <n v="25000"/>
    <n v="0"/>
  </r>
  <r>
    <s v="2024"/>
    <x v="0"/>
    <x v="0"/>
    <x v="1"/>
    <x v="7"/>
    <s v="2 - Poder Ejecutivo"/>
    <s v="0202 - MINISTERIO DE  INTERIOR Y POLICÍA"/>
    <s v="0006 - CUERPO DE BOMBEROS SANTO DOMINGO ESTE"/>
    <x v="0"/>
    <x v="1"/>
    <x v="25"/>
    <x v="6"/>
    <x v="40"/>
    <s v="N"/>
    <s v="00 - N/A"/>
    <s v="10 - FONDO GENERAL"/>
    <s v="(en blanco)"/>
    <s v="01 - DISTRITO NACIONAL"/>
    <n v="980500"/>
    <n v="152880.6"/>
  </r>
  <r>
    <s v="2024"/>
    <x v="0"/>
    <x v="0"/>
    <x v="1"/>
    <x v="7"/>
    <s v="2 - Poder Ejecutivo"/>
    <s v="0202 - MINISTERIO DE  INTERIOR Y POLICÍA"/>
    <s v="0006 - CUERPO DE BOMBEROS SANTO DOMINGO ESTE"/>
    <x v="0"/>
    <x v="1"/>
    <x v="25"/>
    <x v="6"/>
    <x v="43"/>
    <s v="N"/>
    <s v="00 - N/A"/>
    <s v="10 - FONDO GENERAL"/>
    <s v="(en blanco)"/>
    <s v="01 - DISTRITO NACIONAL"/>
    <n v="100000"/>
    <n v="0"/>
  </r>
  <r>
    <s v="2024"/>
    <x v="0"/>
    <x v="0"/>
    <x v="1"/>
    <x v="7"/>
    <s v="2 - Poder Ejecutivo"/>
    <s v="0202 - MINISTERIO DE  INTERIOR Y POLICÍA"/>
    <s v="0006 - CUERPO DE BOMBEROS SANTO DOMINGO ESTE"/>
    <x v="0"/>
    <x v="1"/>
    <x v="25"/>
    <x v="6"/>
    <x v="44"/>
    <s v="N"/>
    <s v="00 - N/A"/>
    <s v="10 - FONDO GENERAL"/>
    <s v="(en blanco)"/>
    <s v="01 - DISTRITO NACIONAL"/>
    <n v="50000"/>
    <n v="0"/>
  </r>
  <r>
    <s v="2024"/>
    <x v="0"/>
    <x v="0"/>
    <x v="1"/>
    <x v="7"/>
    <s v="2 - Poder Ejecutivo"/>
    <s v="0202 - MINISTERIO DE  INTERIOR Y POLICÍA"/>
    <s v="0007 - CUERPO DE BOMBEROS DE SANTO DOMINGO DE BOCA CHICA"/>
    <x v="0"/>
    <x v="1"/>
    <x v="25"/>
    <x v="6"/>
    <x v="36"/>
    <s v="N"/>
    <s v="00 - N/A"/>
    <s v="10 - FONDO GENERAL"/>
    <s v="(en blanco)"/>
    <s v="01 - DISTRITO NACIONAL"/>
    <n v="230325"/>
    <n v="54162"/>
  </r>
  <r>
    <s v="2024"/>
    <x v="0"/>
    <x v="0"/>
    <x v="1"/>
    <x v="7"/>
    <s v="2 - Poder Ejecutivo"/>
    <s v="0202 - MINISTERIO DE  INTERIOR Y POLICÍA"/>
    <s v="0007 - CUERPO DE BOMBEROS DE SANTO DOMINGO DE BOCA CHICA"/>
    <x v="0"/>
    <x v="1"/>
    <x v="25"/>
    <x v="6"/>
    <x v="37"/>
    <s v="N"/>
    <s v="00 - N/A"/>
    <s v="10 - FONDO GENERAL"/>
    <s v="(en blanco)"/>
    <s v="01 - DISTRITO NACIONAL"/>
    <n v="105000"/>
    <n v="0"/>
  </r>
  <r>
    <s v="2024"/>
    <x v="0"/>
    <x v="0"/>
    <x v="1"/>
    <x v="7"/>
    <s v="2 - Poder Ejecutivo"/>
    <s v="0202 - MINISTERIO DE  INTERIOR Y POLICÍA"/>
    <s v="0007 - CUERPO DE BOMBEROS DE SANTO DOMINGO DE BOCA CHICA"/>
    <x v="0"/>
    <x v="1"/>
    <x v="25"/>
    <x v="6"/>
    <x v="40"/>
    <s v="N"/>
    <s v="00 - N/A"/>
    <s v="10 - FONDO GENERAL"/>
    <s v="(en blanco)"/>
    <s v="01 - DISTRITO NACIONAL"/>
    <n v="267000"/>
    <n v="0"/>
  </r>
  <r>
    <s v="2024"/>
    <x v="0"/>
    <x v="0"/>
    <x v="1"/>
    <x v="7"/>
    <s v="2 - Poder Ejecutivo"/>
    <s v="0202 - MINISTERIO DE  INTERIOR Y POLICÍA"/>
    <s v="0007 - DIRECCION GENERAL DE LA RESERVA DE LA POLICIA NACIONAL"/>
    <x v="2"/>
    <x v="4"/>
    <x v="27"/>
    <x v="6"/>
    <x v="36"/>
    <s v="N"/>
    <s v="00 - N/A"/>
    <s v="10 - FONDO GENERAL"/>
    <s v="(en blanco)"/>
    <s v="99 - MULTIPROVINCIAL"/>
    <n v="650000"/>
    <n v="0"/>
  </r>
  <r>
    <s v="2024"/>
    <x v="0"/>
    <x v="0"/>
    <x v="1"/>
    <x v="7"/>
    <s v="2 - Poder Ejecutivo"/>
    <s v="0202 - MINISTERIO DE  INTERIOR Y POLICÍA"/>
    <s v="0007 - DIRECCION GENERAL DE LA RESERVA DE LA POLICIA NACIONAL"/>
    <x v="2"/>
    <x v="4"/>
    <x v="27"/>
    <x v="5"/>
    <x v="42"/>
    <s v="N"/>
    <s v="00 - N/A"/>
    <s v="10 - FONDO GENERAL"/>
    <s v="(en blanco)"/>
    <s v="99 - MULTIPROVINCIAL"/>
    <n v="2000000"/>
    <n v="0"/>
  </r>
  <r>
    <s v="2024"/>
    <x v="0"/>
    <x v="0"/>
    <x v="1"/>
    <x v="7"/>
    <s v="2 - Poder Ejecutivo"/>
    <s v="0202 - MINISTERIO DE  INTERIOR Y POLICÍA"/>
    <s v="0008 - CUERPO DE BOMBEROS DE SANTO DOMINGO DE LOS ALCARRIZOS"/>
    <x v="0"/>
    <x v="1"/>
    <x v="25"/>
    <x v="6"/>
    <x v="36"/>
    <s v="N"/>
    <s v="00 - N/A"/>
    <s v="10 - FONDO GENERAL"/>
    <s v="(en blanco)"/>
    <s v="01 - DISTRITO NACIONAL"/>
    <n v="65000"/>
    <n v="0"/>
  </r>
  <r>
    <s v="2024"/>
    <x v="0"/>
    <x v="0"/>
    <x v="1"/>
    <x v="7"/>
    <s v="2 - Poder Ejecutivo"/>
    <s v="0202 - MINISTERIO DE  INTERIOR Y POLICÍA"/>
    <s v="0008 - HOSPITAL GENERAL DOCENTE DE LA POLICIA NACIONAL"/>
    <x v="2"/>
    <x v="3"/>
    <x v="28"/>
    <x v="6"/>
    <x v="36"/>
    <s v="N"/>
    <s v="00 - N/A"/>
    <s v="10 - FONDO GENERAL"/>
    <s v="(en blanco)"/>
    <s v="99 - MULTIPROVINCIAL"/>
    <n v="1575502"/>
    <n v="0"/>
  </r>
  <r>
    <s v="2024"/>
    <x v="0"/>
    <x v="0"/>
    <x v="1"/>
    <x v="7"/>
    <s v="2 - Poder Ejecutivo"/>
    <s v="0202 - MINISTERIO DE  INTERIOR Y POLICÍA"/>
    <s v="0008 - HOSPITAL GENERAL DOCENTE DE LA POLICIA NACIONAL"/>
    <x v="2"/>
    <x v="3"/>
    <x v="28"/>
    <x v="6"/>
    <x v="36"/>
    <s v="N"/>
    <s v="00 - N/A"/>
    <s v="20 - FONDOS CON DESTINO ESPECÍFICO"/>
    <s v="(en blanco)"/>
    <s v="99 - MULTIPROVINCIAL"/>
    <n v="0"/>
    <n v="0"/>
  </r>
  <r>
    <s v="2024"/>
    <x v="0"/>
    <x v="0"/>
    <x v="1"/>
    <x v="7"/>
    <s v="2 - Poder Ejecutivo"/>
    <s v="0202 - MINISTERIO DE  INTERIOR Y POLICÍA"/>
    <s v="0008 - HOSPITAL GENERAL DOCENTE DE LA POLICIA NACIONAL"/>
    <x v="2"/>
    <x v="3"/>
    <x v="28"/>
    <x v="6"/>
    <x v="38"/>
    <s v="N"/>
    <s v="00 - N/A"/>
    <s v="10 - FONDO GENERAL"/>
    <s v="(en blanco)"/>
    <s v="99 - MULTIPROVINCIAL"/>
    <n v="500000"/>
    <n v="0"/>
  </r>
  <r>
    <s v="2024"/>
    <x v="0"/>
    <x v="0"/>
    <x v="1"/>
    <x v="7"/>
    <s v="2 - Poder Ejecutivo"/>
    <s v="0202 - MINISTERIO DE  INTERIOR Y POLICÍA"/>
    <s v="0009 - COMITÉ DE RETIRO DE LA POLICIA NACIONAL"/>
    <x v="2"/>
    <x v="4"/>
    <x v="27"/>
    <x v="6"/>
    <x v="36"/>
    <s v="N"/>
    <s v="00 - N/A"/>
    <s v="10 - FONDO GENERAL"/>
    <s v="(en blanco)"/>
    <s v="99 - MULTIPROVINCIAL"/>
    <n v="726500"/>
    <n v="566443.36"/>
  </r>
  <r>
    <s v="2024"/>
    <x v="0"/>
    <x v="0"/>
    <x v="1"/>
    <x v="7"/>
    <s v="2 - Poder Ejecutivo"/>
    <s v="0202 - MINISTERIO DE  INTERIOR Y POLICÍA"/>
    <s v="0009 - CUERPO DE BOMBEROS DE SANTO DOMINGO DE PEDRO BRAND"/>
    <x v="0"/>
    <x v="1"/>
    <x v="25"/>
    <x v="6"/>
    <x v="36"/>
    <s v="N"/>
    <s v="00 - N/A"/>
    <s v="10 - FONDO GENERAL"/>
    <s v="(en blanco)"/>
    <s v="01 - DISTRITO NACIONAL"/>
    <n v="0"/>
    <n v="195791.82"/>
  </r>
  <r>
    <s v="2024"/>
    <x v="0"/>
    <x v="0"/>
    <x v="1"/>
    <x v="7"/>
    <s v="2 - Poder Ejecutivo"/>
    <s v="0202 - MINISTERIO DE  INTERIOR Y POLICÍA"/>
    <s v="0009 - CUERPO DE BOMBEROS DE SANTO DOMINGO DE PEDRO BRAND"/>
    <x v="0"/>
    <x v="1"/>
    <x v="25"/>
    <x v="6"/>
    <x v="40"/>
    <s v="N"/>
    <s v="00 - N/A"/>
    <s v="10 - FONDO GENERAL"/>
    <s v="(en blanco)"/>
    <s v="01 - DISTRITO NACIONAL"/>
    <n v="0"/>
    <n v="0"/>
  </r>
  <r>
    <s v="2024"/>
    <x v="0"/>
    <x v="0"/>
    <x v="1"/>
    <x v="7"/>
    <s v="2 - Poder Ejecutivo"/>
    <s v="0202 - MINISTERIO DE  INTERIOR Y POLICÍA"/>
    <s v="0010 - CUERPO DE BOMBEROS DE SANTO DOMINGO OESTE"/>
    <x v="0"/>
    <x v="1"/>
    <x v="25"/>
    <x v="6"/>
    <x v="36"/>
    <s v="N"/>
    <s v="00 - N/A"/>
    <s v="10 - FONDO GENERAL"/>
    <s v="(en blanco)"/>
    <s v="01 - DISTRITO NACIONAL"/>
    <n v="242997"/>
    <n v="0"/>
  </r>
  <r>
    <s v="2024"/>
    <x v="0"/>
    <x v="0"/>
    <x v="1"/>
    <x v="7"/>
    <s v="2 - Poder Ejecutivo"/>
    <s v="0202 - MINISTERIO DE  INTERIOR Y POLICÍA"/>
    <s v="0010 - CUERPO DE BOMBEROS DE SANTO DOMINGO OESTE"/>
    <x v="0"/>
    <x v="1"/>
    <x v="25"/>
    <x v="6"/>
    <x v="37"/>
    <s v="N"/>
    <s v="00 - N/A"/>
    <s v="10 - FONDO GENERAL"/>
    <s v="(en blanco)"/>
    <s v="01 - DISTRITO NACIONAL"/>
    <n v="35000"/>
    <n v="0"/>
  </r>
  <r>
    <s v="2024"/>
    <x v="0"/>
    <x v="0"/>
    <x v="1"/>
    <x v="7"/>
    <s v="2 - Poder Ejecutivo"/>
    <s v="0202 - MINISTERIO DE  INTERIOR Y POLICÍA"/>
    <s v="0010 - CUERPO DE BOMBEROS DE SANTO DOMINGO OESTE"/>
    <x v="0"/>
    <x v="1"/>
    <x v="25"/>
    <x v="6"/>
    <x v="40"/>
    <s v="N"/>
    <s v="00 - N/A"/>
    <s v="10 - FONDO GENERAL"/>
    <s v="(en blanco)"/>
    <s v="01 - DISTRITO NACIONAL"/>
    <n v="75000"/>
    <n v="0"/>
  </r>
  <r>
    <s v="2024"/>
    <x v="0"/>
    <x v="0"/>
    <x v="1"/>
    <x v="7"/>
    <s v="2 - Poder Ejecutivo"/>
    <s v="0202 - MINISTERIO DE  INTERIOR Y POLICÍA"/>
    <s v="0010 - CUERPO DE BOMBEROS DE SANTO DOMINGO OESTE"/>
    <x v="0"/>
    <x v="1"/>
    <x v="25"/>
    <x v="6"/>
    <x v="43"/>
    <s v="N"/>
    <s v="00 - N/A"/>
    <s v="10 - FONDO GENERAL"/>
    <s v="(en blanco)"/>
    <s v="01 - DISTRITO NACIONAL"/>
    <n v="50000"/>
    <n v="0"/>
  </r>
  <r>
    <s v="2024"/>
    <x v="0"/>
    <x v="0"/>
    <x v="1"/>
    <x v="7"/>
    <s v="2 - Poder Ejecutivo"/>
    <s v="0203 - MINISTERIO DE DEFENSA"/>
    <s v="0001 - ARMADA DE LA REPUBLICA DOMINICANA"/>
    <x v="0"/>
    <x v="7"/>
    <x v="29"/>
    <x v="6"/>
    <x v="36"/>
    <s v="N"/>
    <s v="00 - N/A"/>
    <s v="10 - FONDO GENERAL"/>
    <s v="(en blanco)"/>
    <s v="99 - MULTIPROVINCIAL"/>
    <n v="14914900"/>
    <n v="443623.36"/>
  </r>
  <r>
    <s v="2024"/>
    <x v="0"/>
    <x v="0"/>
    <x v="1"/>
    <x v="7"/>
    <s v="2 - Poder Ejecutivo"/>
    <s v="0203 - MINISTERIO DE DEFENSA"/>
    <s v="0001 - ARMADA DE LA REPUBLICA DOMINICANA"/>
    <x v="0"/>
    <x v="7"/>
    <x v="29"/>
    <x v="6"/>
    <x v="37"/>
    <s v="N"/>
    <s v="00 - N/A"/>
    <s v="10 - FONDO GENERAL"/>
    <s v="(en blanco)"/>
    <s v="99 - MULTIPROVINCIAL"/>
    <n v="0"/>
    <n v="1840800"/>
  </r>
  <r>
    <s v="2024"/>
    <x v="0"/>
    <x v="0"/>
    <x v="1"/>
    <x v="7"/>
    <s v="2 - Poder Ejecutivo"/>
    <s v="0203 - MINISTERIO DE DEFENSA"/>
    <s v="0001 - ARMADA DE LA REPUBLICA DOMINICANA"/>
    <x v="0"/>
    <x v="7"/>
    <x v="29"/>
    <x v="6"/>
    <x v="38"/>
    <s v="N"/>
    <s v="00 - N/A"/>
    <s v="10 - FONDO GENERAL"/>
    <s v="(en blanco)"/>
    <s v="99 - MULTIPROVINCIAL"/>
    <n v="0"/>
    <n v="0"/>
  </r>
  <r>
    <s v="2024"/>
    <x v="0"/>
    <x v="0"/>
    <x v="1"/>
    <x v="7"/>
    <s v="2 - Poder Ejecutivo"/>
    <s v="0203 - MINISTERIO DE DEFENSA"/>
    <s v="0001 - ARMADA DE LA REPUBLICA DOMINICANA"/>
    <x v="0"/>
    <x v="7"/>
    <x v="29"/>
    <x v="6"/>
    <x v="39"/>
    <s v="N"/>
    <s v="00 - N/A"/>
    <s v="10 - FONDO GENERAL"/>
    <s v="(en blanco)"/>
    <s v="99 - MULTIPROVINCIAL"/>
    <n v="114000000"/>
    <n v="0"/>
  </r>
  <r>
    <s v="2024"/>
    <x v="0"/>
    <x v="0"/>
    <x v="1"/>
    <x v="7"/>
    <s v="2 - Poder Ejecutivo"/>
    <s v="0203 - MINISTERIO DE DEFENSA"/>
    <s v="0001 - ARMADA DE LA REPUBLICA DOMINICANA"/>
    <x v="0"/>
    <x v="7"/>
    <x v="29"/>
    <x v="6"/>
    <x v="40"/>
    <s v="N"/>
    <s v="00 - N/A"/>
    <s v="10 - FONDO GENERAL"/>
    <s v="(en blanco)"/>
    <s v="99 - MULTIPROVINCIAL"/>
    <n v="0"/>
    <n v="189626"/>
  </r>
  <r>
    <s v="2024"/>
    <x v="0"/>
    <x v="0"/>
    <x v="1"/>
    <x v="7"/>
    <s v="2 - Poder Ejecutivo"/>
    <s v="0203 - MINISTERIO DE DEFENSA"/>
    <s v="0001 - ARMADA DE LA REPUBLICA DOMINICANA"/>
    <x v="0"/>
    <x v="7"/>
    <x v="29"/>
    <x v="6"/>
    <x v="43"/>
    <s v="N"/>
    <s v="00 - N/A"/>
    <s v="10 - FONDO GENERAL"/>
    <s v="(en blanco)"/>
    <s v="99 - MULTIPROVINCIAL"/>
    <n v="0"/>
    <n v="0"/>
  </r>
  <r>
    <s v="2024"/>
    <x v="0"/>
    <x v="0"/>
    <x v="1"/>
    <x v="7"/>
    <s v="2 - Poder Ejecutivo"/>
    <s v="0203 - MINISTERIO DE DEFENSA"/>
    <s v="0001 - ARMADA DE LA REPUBLICA DOMINICANA"/>
    <x v="2"/>
    <x v="10"/>
    <x v="30"/>
    <x v="6"/>
    <x v="36"/>
    <s v="N"/>
    <s v="00 - N/A"/>
    <s v="10 - FONDO GENERAL"/>
    <s v="(en blanco)"/>
    <s v="99 - MULTIPROVINCIAL"/>
    <n v="8435100"/>
    <n v="0"/>
  </r>
  <r>
    <s v="2024"/>
    <x v="0"/>
    <x v="0"/>
    <x v="1"/>
    <x v="7"/>
    <s v="2 - Poder Ejecutivo"/>
    <s v="0203 - MINISTERIO DE DEFENSA"/>
    <s v="0001 - EJERCITO DE LA REPUBLICA DOMINICANA"/>
    <x v="0"/>
    <x v="7"/>
    <x v="29"/>
    <x v="6"/>
    <x v="36"/>
    <s v="N"/>
    <s v="00 - N/A"/>
    <s v="10 - FONDO GENERAL"/>
    <s v="(en blanco)"/>
    <s v="99 - MULTIPROVINCIAL"/>
    <n v="23682900"/>
    <n v="10194993.5"/>
  </r>
  <r>
    <s v="2024"/>
    <x v="0"/>
    <x v="0"/>
    <x v="1"/>
    <x v="7"/>
    <s v="2 - Poder Ejecutivo"/>
    <s v="0203 - MINISTERIO DE DEFENSA"/>
    <s v="0001 - EJERCITO DE LA REPUBLICA DOMINICANA"/>
    <x v="0"/>
    <x v="7"/>
    <x v="29"/>
    <x v="6"/>
    <x v="37"/>
    <s v="N"/>
    <s v="00 - N/A"/>
    <s v="10 - FONDO GENERAL"/>
    <s v="(en blanco)"/>
    <s v="99 - MULTIPROVINCIAL"/>
    <n v="2690000"/>
    <n v="613600"/>
  </r>
  <r>
    <s v="2024"/>
    <x v="0"/>
    <x v="0"/>
    <x v="1"/>
    <x v="7"/>
    <s v="2 - Poder Ejecutivo"/>
    <s v="0203 - MINISTERIO DE DEFENSA"/>
    <s v="0001 - EJERCITO DE LA REPUBLICA DOMINICANA"/>
    <x v="0"/>
    <x v="7"/>
    <x v="29"/>
    <x v="6"/>
    <x v="38"/>
    <s v="N"/>
    <s v="00 - N/A"/>
    <s v="10 - FONDO GENERAL"/>
    <s v="(en blanco)"/>
    <s v="99 - MULTIPROVINCIAL"/>
    <n v="1500000"/>
    <n v="0"/>
  </r>
  <r>
    <s v="2024"/>
    <x v="0"/>
    <x v="0"/>
    <x v="1"/>
    <x v="7"/>
    <s v="2 - Poder Ejecutivo"/>
    <s v="0203 - MINISTERIO DE DEFENSA"/>
    <s v="0001 - EJERCITO DE LA REPUBLICA DOMINICANA"/>
    <x v="0"/>
    <x v="7"/>
    <x v="29"/>
    <x v="6"/>
    <x v="39"/>
    <s v="N"/>
    <s v="00 - N/A"/>
    <s v="10 - FONDO GENERAL"/>
    <s v="(en blanco)"/>
    <s v="99 - MULTIPROVINCIAL"/>
    <n v="0"/>
    <n v="122152000"/>
  </r>
  <r>
    <s v="2024"/>
    <x v="0"/>
    <x v="0"/>
    <x v="1"/>
    <x v="7"/>
    <s v="2 - Poder Ejecutivo"/>
    <s v="0203 - MINISTERIO DE DEFENSA"/>
    <s v="0001 - EJERCITO DE LA REPUBLICA DOMINICANA"/>
    <x v="0"/>
    <x v="7"/>
    <x v="29"/>
    <x v="6"/>
    <x v="40"/>
    <s v="N"/>
    <s v="00 - N/A"/>
    <s v="10 - FONDO GENERAL"/>
    <s v="(en blanco)"/>
    <s v="99 - MULTIPROVINCIAL"/>
    <n v="2567120"/>
    <n v="0"/>
  </r>
  <r>
    <s v="2024"/>
    <x v="0"/>
    <x v="0"/>
    <x v="1"/>
    <x v="7"/>
    <s v="2 - Poder Ejecutivo"/>
    <s v="0203 - MINISTERIO DE DEFENSA"/>
    <s v="0001 - EJERCITO DE LA REPUBLICA DOMINICANA"/>
    <x v="0"/>
    <x v="7"/>
    <x v="29"/>
    <x v="6"/>
    <x v="43"/>
    <s v="N"/>
    <s v="00 - N/A"/>
    <s v="10 - FONDO GENERAL"/>
    <s v="(en blanco)"/>
    <s v="99 - MULTIPROVINCIAL"/>
    <n v="1140000"/>
    <n v="798380"/>
  </r>
  <r>
    <s v="2024"/>
    <x v="0"/>
    <x v="0"/>
    <x v="1"/>
    <x v="7"/>
    <s v="2 - Poder Ejecutivo"/>
    <s v="0203 - MINISTERIO DE DEFENSA"/>
    <s v="0001 - EJERCITO DE LA REPUBLICA DOMINICANA"/>
    <x v="0"/>
    <x v="7"/>
    <x v="29"/>
    <x v="5"/>
    <x v="42"/>
    <s v="N"/>
    <s v="00 - N/A"/>
    <s v="10 - FONDO GENERAL"/>
    <s v="(en blanco)"/>
    <s v="99 - MULTIPROVINCIAL"/>
    <n v="0"/>
    <n v="47109494.259999998"/>
  </r>
  <r>
    <s v="2024"/>
    <x v="0"/>
    <x v="0"/>
    <x v="1"/>
    <x v="7"/>
    <s v="2 - Poder Ejecutivo"/>
    <s v="0203 - MINISTERIO DE DEFENSA"/>
    <s v="0001 - FUERZA AEREA DE LA  REPUBLICA DOMINICANA"/>
    <x v="0"/>
    <x v="7"/>
    <x v="29"/>
    <x v="6"/>
    <x v="36"/>
    <s v="N"/>
    <s v="00 - N/A"/>
    <s v="10 - FONDO GENERAL"/>
    <s v="(en blanco)"/>
    <s v="99 - MULTIPROVINCIAL"/>
    <n v="1400000"/>
    <n v="160279.4"/>
  </r>
  <r>
    <s v="2024"/>
    <x v="0"/>
    <x v="0"/>
    <x v="1"/>
    <x v="7"/>
    <s v="2 - Poder Ejecutivo"/>
    <s v="0203 - MINISTERIO DE DEFENSA"/>
    <s v="0001 - FUERZA AEREA DE LA  REPUBLICA DOMINICANA"/>
    <x v="0"/>
    <x v="7"/>
    <x v="29"/>
    <x v="6"/>
    <x v="36"/>
    <s v="N"/>
    <s v="00 - N/A"/>
    <s v="20 - FONDOS CON DESTINO ESPECÍFICO"/>
    <s v="(en blanco)"/>
    <s v="99 - MULTIPROVINCIAL"/>
    <n v="0"/>
    <n v="1010445.8"/>
  </r>
  <r>
    <s v="2024"/>
    <x v="0"/>
    <x v="0"/>
    <x v="1"/>
    <x v="7"/>
    <s v="2 - Poder Ejecutivo"/>
    <s v="0203 - MINISTERIO DE DEFENSA"/>
    <s v="0001 - FUERZA AEREA DE LA  REPUBLICA DOMINICANA"/>
    <x v="0"/>
    <x v="7"/>
    <x v="29"/>
    <x v="6"/>
    <x v="37"/>
    <s v="N"/>
    <s v="00 - N/A"/>
    <s v="10 - FONDO GENERAL"/>
    <s v="(en blanco)"/>
    <s v="99 - MULTIPROVINCIAL"/>
    <n v="200000"/>
    <n v="0"/>
  </r>
  <r>
    <s v="2024"/>
    <x v="0"/>
    <x v="0"/>
    <x v="1"/>
    <x v="7"/>
    <s v="2 - Poder Ejecutivo"/>
    <s v="0203 - MINISTERIO DE DEFENSA"/>
    <s v="0001 - FUERZA AEREA DE LA  REPUBLICA DOMINICANA"/>
    <x v="0"/>
    <x v="7"/>
    <x v="29"/>
    <x v="6"/>
    <x v="37"/>
    <s v="N"/>
    <s v="00 - N/A"/>
    <s v="20 - FONDOS CON DESTINO ESPECÍFICO"/>
    <s v="(en blanco)"/>
    <s v="99 - MULTIPROVINCIAL"/>
    <n v="0"/>
    <n v="71862"/>
  </r>
  <r>
    <s v="2024"/>
    <x v="0"/>
    <x v="0"/>
    <x v="1"/>
    <x v="7"/>
    <s v="2 - Poder Ejecutivo"/>
    <s v="0203 - MINISTERIO DE DEFENSA"/>
    <s v="0001 - FUERZA AEREA DE LA  REPUBLICA DOMINICANA"/>
    <x v="0"/>
    <x v="7"/>
    <x v="29"/>
    <x v="6"/>
    <x v="38"/>
    <s v="N"/>
    <s v="00 - N/A"/>
    <s v="10 - FONDO GENERAL"/>
    <s v="(en blanco)"/>
    <s v="99 - MULTIPROVINCIAL"/>
    <n v="300000"/>
    <n v="0"/>
  </r>
  <r>
    <s v="2024"/>
    <x v="0"/>
    <x v="0"/>
    <x v="1"/>
    <x v="7"/>
    <s v="2 - Poder Ejecutivo"/>
    <s v="0203 - MINISTERIO DE DEFENSA"/>
    <s v="0001 - FUERZA AEREA DE LA  REPUBLICA DOMINICANA"/>
    <x v="0"/>
    <x v="7"/>
    <x v="29"/>
    <x v="6"/>
    <x v="39"/>
    <s v="N"/>
    <s v="00 - N/A"/>
    <s v="10 - FONDO GENERAL"/>
    <s v="(en blanco)"/>
    <s v="99 - MULTIPROVINCIAL"/>
    <n v="47500"/>
    <n v="0"/>
  </r>
  <r>
    <s v="2024"/>
    <x v="0"/>
    <x v="0"/>
    <x v="1"/>
    <x v="7"/>
    <s v="2 - Poder Ejecutivo"/>
    <s v="0203 - MINISTERIO DE DEFENSA"/>
    <s v="0001 - FUERZA AEREA DE LA  REPUBLICA DOMINICANA"/>
    <x v="0"/>
    <x v="7"/>
    <x v="29"/>
    <x v="6"/>
    <x v="39"/>
    <s v="N"/>
    <s v="00 - N/A"/>
    <s v="20 - FONDOS CON DESTINO ESPECÍFICO"/>
    <s v="(en blanco)"/>
    <s v="99 - MULTIPROVINCIAL"/>
    <n v="0"/>
    <n v="223998400"/>
  </r>
  <r>
    <s v="2024"/>
    <x v="0"/>
    <x v="0"/>
    <x v="1"/>
    <x v="7"/>
    <s v="2 - Poder Ejecutivo"/>
    <s v="0203 - MINISTERIO DE DEFENSA"/>
    <s v="0001 - FUERZA AEREA DE LA  REPUBLICA DOMINICANA"/>
    <x v="0"/>
    <x v="7"/>
    <x v="29"/>
    <x v="6"/>
    <x v="40"/>
    <s v="N"/>
    <s v="00 - N/A"/>
    <s v="10 - FONDO GENERAL"/>
    <s v="(en blanco)"/>
    <s v="99 - MULTIPROVINCIAL"/>
    <n v="2928800"/>
    <n v="0"/>
  </r>
  <r>
    <s v="2024"/>
    <x v="0"/>
    <x v="0"/>
    <x v="1"/>
    <x v="7"/>
    <s v="2 - Poder Ejecutivo"/>
    <s v="0203 - MINISTERIO DE DEFENSA"/>
    <s v="0001 - FUERZA AEREA DE LA  REPUBLICA DOMINICANA"/>
    <x v="0"/>
    <x v="7"/>
    <x v="29"/>
    <x v="6"/>
    <x v="40"/>
    <s v="N"/>
    <s v="00 - N/A"/>
    <s v="20 - FONDOS CON DESTINO ESPECÍFICO"/>
    <s v="(en blanco)"/>
    <s v="99 - MULTIPROVINCIAL"/>
    <n v="0"/>
    <n v="586047"/>
  </r>
  <r>
    <s v="2024"/>
    <x v="0"/>
    <x v="0"/>
    <x v="1"/>
    <x v="7"/>
    <s v="2 - Poder Ejecutivo"/>
    <s v="0203 - MINISTERIO DE DEFENSA"/>
    <s v="0001 - FUERZA AEREA DE LA  REPUBLICA DOMINICANA"/>
    <x v="0"/>
    <x v="7"/>
    <x v="29"/>
    <x v="6"/>
    <x v="43"/>
    <s v="N"/>
    <s v="00 - N/A"/>
    <s v="10 - FONDO GENERAL"/>
    <s v="(en blanco)"/>
    <s v="99 - MULTIPROVINCIAL"/>
    <n v="250000"/>
    <n v="0"/>
  </r>
  <r>
    <s v="2024"/>
    <x v="0"/>
    <x v="0"/>
    <x v="1"/>
    <x v="7"/>
    <s v="2 - Poder Ejecutivo"/>
    <s v="0203 - MINISTERIO DE DEFENSA"/>
    <s v="0001 - FUERZA AEREA DE LA  REPUBLICA DOMINICANA"/>
    <x v="0"/>
    <x v="7"/>
    <x v="29"/>
    <x v="6"/>
    <x v="43"/>
    <s v="N"/>
    <s v="00 - N/A"/>
    <s v="20 - FONDOS CON DESTINO ESPECÍFICO"/>
    <s v="(en blanco)"/>
    <s v="99 - MULTIPROVINCIAL"/>
    <n v="0"/>
    <n v="0"/>
  </r>
  <r>
    <s v="2024"/>
    <x v="0"/>
    <x v="0"/>
    <x v="1"/>
    <x v="7"/>
    <s v="2 - Poder Ejecutivo"/>
    <s v="0203 - MINISTERIO DE DEFENSA"/>
    <s v="0001 - FUERZA AEREA DE LA  REPUBLICA DOMINICANA"/>
    <x v="0"/>
    <x v="7"/>
    <x v="29"/>
    <x v="6"/>
    <x v="44"/>
    <s v="N"/>
    <s v="00 - N/A"/>
    <s v="10 - FONDO GENERAL"/>
    <s v="(en blanco)"/>
    <s v="99 - MULTIPROVINCIAL"/>
    <n v="215000"/>
    <n v="0"/>
  </r>
  <r>
    <s v="2024"/>
    <x v="0"/>
    <x v="0"/>
    <x v="1"/>
    <x v="7"/>
    <s v="2 - Poder Ejecutivo"/>
    <s v="0203 - MINISTERIO DE DEFENSA"/>
    <s v="0001 - MINISTERIO DE DEFENSA"/>
    <x v="0"/>
    <x v="7"/>
    <x v="29"/>
    <x v="6"/>
    <x v="36"/>
    <s v="N"/>
    <s v="00 - N/A"/>
    <s v="10 - FONDO GENERAL"/>
    <s v="(en blanco)"/>
    <s v="99 - MULTIPROVINCIAL"/>
    <n v="58778274"/>
    <n v="9947205.5099999998"/>
  </r>
  <r>
    <s v="2024"/>
    <x v="0"/>
    <x v="0"/>
    <x v="1"/>
    <x v="7"/>
    <s v="2 - Poder Ejecutivo"/>
    <s v="0203 - MINISTERIO DE DEFENSA"/>
    <s v="0001 - MINISTERIO DE DEFENSA"/>
    <x v="0"/>
    <x v="7"/>
    <x v="29"/>
    <x v="6"/>
    <x v="37"/>
    <s v="N"/>
    <s v="00 - N/A"/>
    <s v="10 - FONDO GENERAL"/>
    <s v="(en blanco)"/>
    <s v="99 - MULTIPROVINCIAL"/>
    <n v="23500000"/>
    <n v="1153603.3999999999"/>
  </r>
  <r>
    <s v="2024"/>
    <x v="0"/>
    <x v="0"/>
    <x v="1"/>
    <x v="7"/>
    <s v="2 - Poder Ejecutivo"/>
    <s v="0203 - MINISTERIO DE DEFENSA"/>
    <s v="0001 - MINISTERIO DE DEFENSA"/>
    <x v="0"/>
    <x v="7"/>
    <x v="29"/>
    <x v="6"/>
    <x v="38"/>
    <s v="N"/>
    <s v="00 - N/A"/>
    <s v="10 - FONDO GENERAL"/>
    <s v="(en blanco)"/>
    <s v="99 - MULTIPROVINCIAL"/>
    <n v="13000000"/>
    <n v="0"/>
  </r>
  <r>
    <s v="2024"/>
    <x v="0"/>
    <x v="0"/>
    <x v="1"/>
    <x v="7"/>
    <s v="2 - Poder Ejecutivo"/>
    <s v="0203 - MINISTERIO DE DEFENSA"/>
    <s v="0001 - MINISTERIO DE DEFENSA"/>
    <x v="0"/>
    <x v="7"/>
    <x v="29"/>
    <x v="6"/>
    <x v="39"/>
    <s v="N"/>
    <s v="00 - N/A"/>
    <s v="10 - FONDO GENERAL"/>
    <s v="(en blanco)"/>
    <s v="99 - MULTIPROVINCIAL"/>
    <n v="31000000"/>
    <n v="1120982.2999999998"/>
  </r>
  <r>
    <s v="2024"/>
    <x v="0"/>
    <x v="0"/>
    <x v="1"/>
    <x v="7"/>
    <s v="2 - Poder Ejecutivo"/>
    <s v="0203 - MINISTERIO DE DEFENSA"/>
    <s v="0001 - MINISTERIO DE DEFENSA"/>
    <x v="0"/>
    <x v="7"/>
    <x v="29"/>
    <x v="6"/>
    <x v="39"/>
    <s v="S"/>
    <s v="01 - CONSTRUCCIÓN VERJA PERIMETRAL INTELIGENTE FRONTERA REPÚBLICA DOMINICANA-HAITÍ"/>
    <s v="10 - FONDO GENERAL"/>
    <n v="14697"/>
    <s v="05 - DAJABON"/>
    <n v="0"/>
    <n v="1734600"/>
  </r>
  <r>
    <s v="2024"/>
    <x v="0"/>
    <x v="0"/>
    <x v="1"/>
    <x v="7"/>
    <s v="2 - Poder Ejecutivo"/>
    <s v="0203 - MINISTERIO DE DEFENSA"/>
    <s v="0001 - MINISTERIO DE DEFENSA"/>
    <x v="0"/>
    <x v="7"/>
    <x v="29"/>
    <x v="6"/>
    <x v="40"/>
    <s v="N"/>
    <s v="00 - N/A"/>
    <s v="10 - FONDO GENERAL"/>
    <s v="(en blanco)"/>
    <s v="99 - MULTIPROVINCIAL"/>
    <n v="51980411"/>
    <n v="3648282.6099999994"/>
  </r>
  <r>
    <s v="2024"/>
    <x v="0"/>
    <x v="0"/>
    <x v="1"/>
    <x v="7"/>
    <s v="2 - Poder Ejecutivo"/>
    <s v="0203 - MINISTERIO DE DEFENSA"/>
    <s v="0001 - MINISTERIO DE DEFENSA"/>
    <x v="0"/>
    <x v="7"/>
    <x v="29"/>
    <x v="6"/>
    <x v="43"/>
    <s v="N"/>
    <s v="00 - N/A"/>
    <s v="10 - FONDO GENERAL"/>
    <s v="(en blanco)"/>
    <s v="99 - MULTIPROVINCIAL"/>
    <n v="29702528"/>
    <n v="209804"/>
  </r>
  <r>
    <s v="2024"/>
    <x v="0"/>
    <x v="0"/>
    <x v="1"/>
    <x v="7"/>
    <s v="2 - Poder Ejecutivo"/>
    <s v="0203 - MINISTERIO DE DEFENSA"/>
    <s v="0001 - MINISTERIO DE DEFENSA"/>
    <x v="0"/>
    <x v="7"/>
    <x v="29"/>
    <x v="6"/>
    <x v="43"/>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x v="6"/>
    <x v="41"/>
    <s v="N"/>
    <s v="00 - N/A"/>
    <s v="10 - FONDO GENERAL"/>
    <s v="(en blanco)"/>
    <s v="99 - MULTIPROVINCIAL"/>
    <n v="4000000"/>
    <n v="0"/>
  </r>
  <r>
    <s v="2024"/>
    <x v="0"/>
    <x v="0"/>
    <x v="1"/>
    <x v="7"/>
    <s v="2 - Poder Ejecutivo"/>
    <s v="0203 - MINISTERIO DE DEFENSA"/>
    <s v="0001 - MINISTERIO DE DEFENSA"/>
    <x v="0"/>
    <x v="7"/>
    <x v="29"/>
    <x v="6"/>
    <x v="44"/>
    <s v="N"/>
    <s v="00 - N/A"/>
    <s v="10 - FONDO GENERAL"/>
    <s v="(en blanco)"/>
    <s v="99 - MULTIPROVINCIAL"/>
    <n v="3000000"/>
    <n v="33003.24"/>
  </r>
  <r>
    <s v="2024"/>
    <x v="0"/>
    <x v="0"/>
    <x v="1"/>
    <x v="7"/>
    <s v="2 - Poder Ejecutivo"/>
    <s v="0203 - MINISTERIO DE DEFENSA"/>
    <s v="0001 - MINISTERIO DE DEFENSA"/>
    <x v="0"/>
    <x v="7"/>
    <x v="29"/>
    <x v="5"/>
    <x v="42"/>
    <s v="N"/>
    <s v="00 - N/A"/>
    <s v="10 - FONDO GENERAL"/>
    <s v="(en blanco)"/>
    <s v="99 - MULTIPROVINCIAL"/>
    <n v="40394385"/>
    <n v="3888657.66"/>
  </r>
  <r>
    <s v="2024"/>
    <x v="0"/>
    <x v="0"/>
    <x v="1"/>
    <x v="7"/>
    <s v="2 - Poder Ejecutivo"/>
    <s v="0203 - MINISTERIO DE DEFENSA"/>
    <s v="0001 - MINISTERIO DE DEFENSA"/>
    <x v="0"/>
    <x v="7"/>
    <x v="29"/>
    <x v="5"/>
    <x v="42"/>
    <s v="S"/>
    <s v="01 - CONSTRUCCIÓN VERJA PERIMETRAL INTELIGENTE FRONTERA REPÚBLICA DOMINICANA-HAITÍ"/>
    <s v="10 - FONDO GENERAL"/>
    <n v="14697"/>
    <s v="05 - DAJABON"/>
    <n v="1250000000"/>
    <n v="0"/>
  </r>
  <r>
    <s v="2024"/>
    <x v="0"/>
    <x v="0"/>
    <x v="1"/>
    <x v="7"/>
    <s v="2 - Poder Ejecutivo"/>
    <s v="0203 - MINISTERIO DE DEFENSA"/>
    <s v="0001 - MINISTERIO DE DEFENSA"/>
    <x v="0"/>
    <x v="7"/>
    <x v="29"/>
    <x v="5"/>
    <x v="42"/>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x v="6"/>
    <x v="36"/>
    <s v="N"/>
    <s v="00 - N/A"/>
    <s v="10 - FONDO GENERAL"/>
    <s v="(en blanco)"/>
    <s v="32 - SANTO DOMINGO"/>
    <n v="707821"/>
    <n v="66339.600000000006"/>
  </r>
  <r>
    <s v="2024"/>
    <x v="0"/>
    <x v="0"/>
    <x v="1"/>
    <x v="7"/>
    <s v="2 - Poder Ejecutivo"/>
    <s v="0203 - MINISTERIO DE DEFENSA"/>
    <s v="0002 - ACADEMIA MILITAR BATALLA DE LA CARRERA"/>
    <x v="2"/>
    <x v="10"/>
    <x v="30"/>
    <x v="6"/>
    <x v="37"/>
    <s v="N"/>
    <s v="00 - N/A"/>
    <s v="10 - FONDO GENERAL"/>
    <s v="(en blanco)"/>
    <s v="32 - SANTO DOMINGO"/>
    <n v="100000"/>
    <n v="124791.37"/>
  </r>
  <r>
    <s v="2024"/>
    <x v="0"/>
    <x v="0"/>
    <x v="1"/>
    <x v="7"/>
    <s v="2 - Poder Ejecutivo"/>
    <s v="0203 - MINISTERIO DE DEFENSA"/>
    <s v="0002 - ACADEMIA MILITAR BATALLA DE LA CARRERA"/>
    <x v="2"/>
    <x v="10"/>
    <x v="30"/>
    <x v="6"/>
    <x v="40"/>
    <s v="N"/>
    <s v="00 - N/A"/>
    <s v="10 - FONDO GENERAL"/>
    <s v="(en blanco)"/>
    <s v="32 - SANTO DOMINGO"/>
    <n v="200000"/>
    <n v="0"/>
  </r>
  <r>
    <s v="2024"/>
    <x v="0"/>
    <x v="0"/>
    <x v="1"/>
    <x v="7"/>
    <s v="2 - Poder Ejecutivo"/>
    <s v="0203 - MINISTERIO DE DEFENSA"/>
    <s v="0002 - ACADEMIA MILITAR BATALLA DE LA CARRERA"/>
    <x v="2"/>
    <x v="10"/>
    <x v="30"/>
    <x v="6"/>
    <x v="43"/>
    <s v="N"/>
    <s v="00 - N/A"/>
    <s v="10 - FONDO GENERAL"/>
    <s v="(en blanco)"/>
    <s v="32 - SANTO DOMINGO"/>
    <n v="0"/>
    <n v="8285.58"/>
  </r>
  <r>
    <s v="2024"/>
    <x v="0"/>
    <x v="0"/>
    <x v="1"/>
    <x v="7"/>
    <s v="2 - Poder Ejecutivo"/>
    <s v="0203 - MINISTERIO DE DEFENSA"/>
    <s v="0002 - DIRECCION GENERAL DE DRAGAS, PRESAS Y BALIZAMIENTO, M.G"/>
    <x v="0"/>
    <x v="7"/>
    <x v="29"/>
    <x v="6"/>
    <x v="36"/>
    <s v="N"/>
    <s v="00 - N/A"/>
    <s v="10 - FONDO GENERAL"/>
    <s v="(en blanco)"/>
    <s v="99 - MULTIPROVINCIAL"/>
    <n v="1045000"/>
    <n v="200160.01"/>
  </r>
  <r>
    <s v="2024"/>
    <x v="0"/>
    <x v="0"/>
    <x v="1"/>
    <x v="7"/>
    <s v="2 - Poder Ejecutivo"/>
    <s v="0203 - MINISTERIO DE DEFENSA"/>
    <s v="0002 - DIRECCION GENERAL DE DRAGAS, PRESAS Y BALIZAMIENTO, M.G"/>
    <x v="0"/>
    <x v="7"/>
    <x v="29"/>
    <x v="6"/>
    <x v="37"/>
    <s v="N"/>
    <s v="00 - N/A"/>
    <s v="10 - FONDO GENERAL"/>
    <s v="(en blanco)"/>
    <s v="99 - MULTIPROVINCIAL"/>
    <n v="60000"/>
    <n v="59094.400000000001"/>
  </r>
  <r>
    <s v="2024"/>
    <x v="0"/>
    <x v="0"/>
    <x v="1"/>
    <x v="7"/>
    <s v="2 - Poder Ejecutivo"/>
    <s v="0203 - MINISTERIO DE DEFENSA"/>
    <s v="0002 - DIRECCION GENERAL DE DRAGAS, PRESAS Y BALIZAMIENTO, M.G"/>
    <x v="0"/>
    <x v="7"/>
    <x v="29"/>
    <x v="6"/>
    <x v="38"/>
    <s v="N"/>
    <s v="00 - N/A"/>
    <s v="10 - FONDO GENERAL"/>
    <s v="(en blanco)"/>
    <s v="99 - MULTIPROVINCIAL"/>
    <n v="250000"/>
    <n v="0"/>
  </r>
  <r>
    <s v="2024"/>
    <x v="0"/>
    <x v="0"/>
    <x v="1"/>
    <x v="7"/>
    <s v="2 - Poder Ejecutivo"/>
    <s v="0203 - MINISTERIO DE DEFENSA"/>
    <s v="0002 - DIRECCION GENERAL DE DRAGAS, PRESAS Y BALIZAMIENTO, M.G"/>
    <x v="0"/>
    <x v="7"/>
    <x v="29"/>
    <x v="6"/>
    <x v="40"/>
    <s v="N"/>
    <s v="00 - N/A"/>
    <s v="10 - FONDO GENERAL"/>
    <s v="(en blanco)"/>
    <s v="99 - MULTIPROVINCIAL"/>
    <n v="510000"/>
    <n v="99990.84"/>
  </r>
  <r>
    <s v="2024"/>
    <x v="0"/>
    <x v="0"/>
    <x v="1"/>
    <x v="7"/>
    <s v="2 - Poder Ejecutivo"/>
    <s v="0203 - MINISTERIO DE DEFENSA"/>
    <s v="0002 - DIRECCION GENERAL DE DRAGAS, PRESAS Y BALIZAMIENTO, M.G"/>
    <x v="0"/>
    <x v="7"/>
    <x v="29"/>
    <x v="6"/>
    <x v="43"/>
    <s v="N"/>
    <s v="00 - N/A"/>
    <s v="10 - FONDO GENERAL"/>
    <s v="(en blanco)"/>
    <s v="99 - MULTIPROVINCIAL"/>
    <n v="5000"/>
    <n v="0"/>
  </r>
  <r>
    <s v="2024"/>
    <x v="0"/>
    <x v="0"/>
    <x v="1"/>
    <x v="7"/>
    <s v="2 - Poder Ejecutivo"/>
    <s v="0203 - MINISTERIO DE DEFENSA"/>
    <s v="0002 - DIRECCION GENERAL DE DRAGAS, PRESAS Y BALIZAMIENTO, M.G"/>
    <x v="0"/>
    <x v="7"/>
    <x v="29"/>
    <x v="5"/>
    <x v="42"/>
    <s v="N"/>
    <s v="00 - N/A"/>
    <s v="10 - FONDO GENERAL"/>
    <s v="(en blanco)"/>
    <s v="99 - MULTIPROVINCIAL"/>
    <n v="1000"/>
    <n v="0"/>
  </r>
  <r>
    <s v="2024"/>
    <x v="0"/>
    <x v="0"/>
    <x v="1"/>
    <x v="7"/>
    <s v="2 - Poder Ejecutivo"/>
    <s v="0203 - MINISTERIO DE DEFENSA"/>
    <s v="0002 - DIRECCION GENERAL DE ESCUELAS VOCACIONALES"/>
    <x v="2"/>
    <x v="10"/>
    <x v="31"/>
    <x v="6"/>
    <x v="36"/>
    <s v="N"/>
    <s v="00 - N/A"/>
    <s v="10 - FONDO GENERAL"/>
    <s v="(en blanco)"/>
    <s v="99 - MULTIPROVINCIAL"/>
    <n v="1700000"/>
    <n v="2217574"/>
  </r>
  <r>
    <s v="2024"/>
    <x v="0"/>
    <x v="0"/>
    <x v="1"/>
    <x v="7"/>
    <s v="2 - Poder Ejecutivo"/>
    <s v="0203 - MINISTERIO DE DEFENSA"/>
    <s v="0002 - DIRECCION GENERAL DE ESCUELAS VOCACIONALES"/>
    <x v="2"/>
    <x v="10"/>
    <x v="31"/>
    <x v="6"/>
    <x v="37"/>
    <s v="N"/>
    <s v="00 - N/A"/>
    <s v="10 - FONDO GENERAL"/>
    <s v="(en blanco)"/>
    <s v="99 - MULTIPROVINCIAL"/>
    <n v="750000"/>
    <n v="0"/>
  </r>
  <r>
    <s v="2024"/>
    <x v="0"/>
    <x v="0"/>
    <x v="1"/>
    <x v="7"/>
    <s v="2 - Poder Ejecutivo"/>
    <s v="0203 - MINISTERIO DE DEFENSA"/>
    <s v="0002 - DIRECCION GENERAL DE ESCUELAS VOCACIONALES"/>
    <x v="2"/>
    <x v="10"/>
    <x v="31"/>
    <x v="6"/>
    <x v="38"/>
    <s v="N"/>
    <s v="00 - N/A"/>
    <s v="10 - FONDO GENERAL"/>
    <s v="(en blanco)"/>
    <s v="99 - MULTIPROVINCIAL"/>
    <n v="600000"/>
    <n v="182900"/>
  </r>
  <r>
    <s v="2024"/>
    <x v="0"/>
    <x v="0"/>
    <x v="1"/>
    <x v="7"/>
    <s v="2 - Poder Ejecutivo"/>
    <s v="0203 - MINISTERIO DE DEFENSA"/>
    <s v="0002 - DIRECCION GENERAL DE ESCUELAS VOCACIONALES"/>
    <x v="2"/>
    <x v="10"/>
    <x v="31"/>
    <x v="6"/>
    <x v="38"/>
    <s v="N"/>
    <s v="00 - N/A"/>
    <s v="20 - FONDOS CON DESTINO ESPECÍFICO"/>
    <s v="(en blanco)"/>
    <s v="99 - MULTIPROVINCIAL"/>
    <n v="100000"/>
    <n v="0"/>
  </r>
  <r>
    <s v="2024"/>
    <x v="0"/>
    <x v="0"/>
    <x v="1"/>
    <x v="7"/>
    <s v="2 - Poder Ejecutivo"/>
    <s v="0203 - MINISTERIO DE DEFENSA"/>
    <s v="0002 - DIRECCION GENERAL DE ESCUELAS VOCACIONALES"/>
    <x v="2"/>
    <x v="10"/>
    <x v="31"/>
    <x v="6"/>
    <x v="39"/>
    <s v="N"/>
    <s v="00 - N/A"/>
    <s v="10 - FONDO GENERAL"/>
    <s v="(en blanco)"/>
    <s v="99 - MULTIPROVINCIAL"/>
    <n v="8300000"/>
    <n v="0"/>
  </r>
  <r>
    <s v="2024"/>
    <x v="0"/>
    <x v="0"/>
    <x v="1"/>
    <x v="7"/>
    <s v="2 - Poder Ejecutivo"/>
    <s v="0203 - MINISTERIO DE DEFENSA"/>
    <s v="0002 - DIRECCION GENERAL DE ESCUELAS VOCACIONALES"/>
    <x v="2"/>
    <x v="10"/>
    <x v="31"/>
    <x v="6"/>
    <x v="40"/>
    <s v="N"/>
    <s v="00 - N/A"/>
    <s v="10 - FONDO GENERAL"/>
    <s v="(en blanco)"/>
    <s v="99 - MULTIPROVINCIAL"/>
    <n v="2280000"/>
    <n v="651053.19999999995"/>
  </r>
  <r>
    <s v="2024"/>
    <x v="0"/>
    <x v="0"/>
    <x v="1"/>
    <x v="7"/>
    <s v="2 - Poder Ejecutivo"/>
    <s v="0203 - MINISTERIO DE DEFENSA"/>
    <s v="0002 - DIRECCION GENERAL DE ESCUELAS VOCACIONALES"/>
    <x v="2"/>
    <x v="10"/>
    <x v="31"/>
    <x v="6"/>
    <x v="40"/>
    <s v="N"/>
    <s v="00 - N/A"/>
    <s v="20 - FONDOS CON DESTINO ESPECÍFICO"/>
    <s v="(en blanco)"/>
    <s v="99 - MULTIPROVINCIAL"/>
    <n v="100000"/>
    <n v="0"/>
  </r>
  <r>
    <s v="2024"/>
    <x v="0"/>
    <x v="0"/>
    <x v="1"/>
    <x v="7"/>
    <s v="2 - Poder Ejecutivo"/>
    <s v="0203 - MINISTERIO DE DEFENSA"/>
    <s v="0002 - DIRECCION GENERAL DE ESCUELAS VOCACIONALES"/>
    <x v="2"/>
    <x v="10"/>
    <x v="31"/>
    <x v="6"/>
    <x v="41"/>
    <s v="N"/>
    <s v="00 - N/A"/>
    <s v="10 - FONDO GENERAL"/>
    <s v="(en blanco)"/>
    <s v="99 - MULTIPROVINCIAL"/>
    <n v="700499"/>
    <n v="0"/>
  </r>
  <r>
    <s v="2024"/>
    <x v="0"/>
    <x v="0"/>
    <x v="1"/>
    <x v="7"/>
    <s v="2 - Poder Ejecutivo"/>
    <s v="0203 - MINISTERIO DE DEFENSA"/>
    <s v="0002 - DIRECCION GENERAL DE ESCUELAS VOCACIONALES"/>
    <x v="2"/>
    <x v="10"/>
    <x v="31"/>
    <x v="6"/>
    <x v="44"/>
    <s v="N"/>
    <s v="00 - N/A"/>
    <s v="20 - FONDOS CON DESTINO ESPECÍFICO"/>
    <s v="(en blanco)"/>
    <s v="99 - MULTIPROVINCIAL"/>
    <n v="100000"/>
    <n v="0"/>
  </r>
  <r>
    <s v="2024"/>
    <x v="0"/>
    <x v="0"/>
    <x v="1"/>
    <x v="7"/>
    <s v="2 - Poder Ejecutivo"/>
    <s v="0203 - MINISTERIO DE DEFENSA"/>
    <s v="0002 - DIRECCION GENERAL DE ESCUELAS VOCACIONALES"/>
    <x v="2"/>
    <x v="10"/>
    <x v="31"/>
    <x v="5"/>
    <x v="42"/>
    <s v="N"/>
    <s v="00 - N/A"/>
    <s v="10 - FONDO GENERAL"/>
    <s v="(en blanco)"/>
    <s v="99 - MULTIPROVINCIAL"/>
    <n v="88648537"/>
    <n v="8698456.6500000004"/>
  </r>
  <r>
    <s v="2024"/>
    <x v="0"/>
    <x v="0"/>
    <x v="1"/>
    <x v="7"/>
    <s v="2 - Poder Ejecutivo"/>
    <s v="0203 - MINISTERIO DE DEFENSA"/>
    <s v="0002 - DIRECCION GENERAL DE ESCUELAS VOCACIONALES"/>
    <x v="2"/>
    <x v="4"/>
    <x v="6"/>
    <x v="6"/>
    <x v="36"/>
    <s v="N"/>
    <s v="00 - N/A"/>
    <s v="10 - FONDO GENERAL"/>
    <s v="(en blanco)"/>
    <s v="99 - MULTIPROVINCIAL"/>
    <n v="815000"/>
    <n v="457.84"/>
  </r>
  <r>
    <s v="2024"/>
    <x v="0"/>
    <x v="0"/>
    <x v="1"/>
    <x v="7"/>
    <s v="2 - Poder Ejecutivo"/>
    <s v="0203 - MINISTERIO DE DEFENSA"/>
    <s v="0002 - DIRECCION GENERAL DE ESCUELAS VOCACIONALES"/>
    <x v="2"/>
    <x v="4"/>
    <x v="6"/>
    <x v="6"/>
    <x v="40"/>
    <s v="N"/>
    <s v="00 - N/A"/>
    <s v="10 - FONDO GENERAL"/>
    <s v="(en blanco)"/>
    <s v="99 - MULTIPROVINCIAL"/>
    <n v="92633"/>
    <n v="5369"/>
  </r>
  <r>
    <s v="2024"/>
    <x v="0"/>
    <x v="0"/>
    <x v="1"/>
    <x v="7"/>
    <s v="2 - Poder Ejecutivo"/>
    <s v="0203 - MINISTERIO DE DEFENSA"/>
    <s v="0002 - HOSPITAL MILITAR FAD DR RAMON DE LARA"/>
    <x v="2"/>
    <x v="3"/>
    <x v="28"/>
    <x v="6"/>
    <x v="36"/>
    <s v="N"/>
    <s v="00 - N/A"/>
    <s v="10 - FONDO GENERAL"/>
    <s v="(en blanco)"/>
    <s v="99 - MULTIPROVINCIAL"/>
    <n v="0"/>
    <n v="0"/>
  </r>
  <r>
    <s v="2024"/>
    <x v="0"/>
    <x v="0"/>
    <x v="1"/>
    <x v="7"/>
    <s v="2 - Poder Ejecutivo"/>
    <s v="0203 - MINISTERIO DE DEFENSA"/>
    <s v="0002 - HOSPITAL MILITAR FAD DR RAMON DE LARA"/>
    <x v="2"/>
    <x v="3"/>
    <x v="28"/>
    <x v="6"/>
    <x v="36"/>
    <s v="N"/>
    <s v="00 - N/A"/>
    <s v="20 - FONDOS CON DESTINO ESPECÍFICO"/>
    <s v="(en blanco)"/>
    <s v="99 - MULTIPROVINCIAL"/>
    <n v="0"/>
    <n v="246336.8"/>
  </r>
  <r>
    <s v="2024"/>
    <x v="0"/>
    <x v="0"/>
    <x v="1"/>
    <x v="7"/>
    <s v="2 - Poder Ejecutivo"/>
    <s v="0203 - MINISTERIO DE DEFENSA"/>
    <s v="0002 - HOSPITAL MILITAR FAD DR RAMON DE LARA"/>
    <x v="2"/>
    <x v="3"/>
    <x v="28"/>
    <x v="6"/>
    <x v="38"/>
    <s v="N"/>
    <s v="00 - N/A"/>
    <s v="10 - FONDO GENERAL"/>
    <s v="(en blanco)"/>
    <s v="99 - MULTIPROVINCIAL"/>
    <n v="0"/>
    <n v="972554.35"/>
  </r>
  <r>
    <s v="2024"/>
    <x v="0"/>
    <x v="0"/>
    <x v="1"/>
    <x v="7"/>
    <s v="2 - Poder Ejecutivo"/>
    <s v="0203 - MINISTERIO DE DEFENSA"/>
    <s v="0002 - HOSPITAL MILITAR FAD DR RAMON DE LARA"/>
    <x v="2"/>
    <x v="3"/>
    <x v="28"/>
    <x v="6"/>
    <x v="38"/>
    <s v="N"/>
    <s v="00 - N/A"/>
    <s v="20 - FONDOS CON DESTINO ESPECÍFICO"/>
    <s v="(en blanco)"/>
    <s v="99 - MULTIPROVINCIAL"/>
    <n v="0"/>
    <n v="0"/>
  </r>
  <r>
    <s v="2024"/>
    <x v="0"/>
    <x v="0"/>
    <x v="1"/>
    <x v="7"/>
    <s v="2 - Poder Ejecutivo"/>
    <s v="0203 - MINISTERIO DE DEFENSA"/>
    <s v="0002 - HOSPITAL MILITAR FAD DR RAMON DE LARA"/>
    <x v="2"/>
    <x v="3"/>
    <x v="28"/>
    <x v="6"/>
    <x v="39"/>
    <s v="N"/>
    <s v="00 - N/A"/>
    <s v="20 - FONDOS CON DESTINO ESPECÍFICO"/>
    <s v="(en blanco)"/>
    <s v="99 - MULTIPROVINCIAL"/>
    <n v="0"/>
    <n v="0"/>
  </r>
  <r>
    <s v="2024"/>
    <x v="0"/>
    <x v="0"/>
    <x v="1"/>
    <x v="7"/>
    <s v="2 - Poder Ejecutivo"/>
    <s v="0203 - MINISTERIO DE DEFENSA"/>
    <s v="0002 - HOSPITAL MILITAR FAD DR RAMON DE LARA"/>
    <x v="2"/>
    <x v="3"/>
    <x v="28"/>
    <x v="6"/>
    <x v="40"/>
    <s v="N"/>
    <s v="00 - N/A"/>
    <s v="10 - FONDO GENERAL"/>
    <s v="(en blanco)"/>
    <s v="99 - MULTIPROVINCIAL"/>
    <n v="0"/>
    <n v="0"/>
  </r>
  <r>
    <s v="2024"/>
    <x v="0"/>
    <x v="0"/>
    <x v="1"/>
    <x v="7"/>
    <s v="2 - Poder Ejecutivo"/>
    <s v="0203 - MINISTERIO DE DEFENSA"/>
    <s v="0002 - HOSPITAL MILITAR FAD DR RAMON DE LARA"/>
    <x v="2"/>
    <x v="3"/>
    <x v="28"/>
    <x v="6"/>
    <x v="40"/>
    <s v="N"/>
    <s v="00 - N/A"/>
    <s v="20 - FONDOS CON DESTINO ESPECÍFICO"/>
    <s v="(en blanco)"/>
    <s v="99 - MULTIPROVINCIAL"/>
    <n v="0"/>
    <n v="220931.4"/>
  </r>
  <r>
    <s v="2024"/>
    <x v="0"/>
    <x v="0"/>
    <x v="1"/>
    <x v="7"/>
    <s v="2 - Poder Ejecutivo"/>
    <s v="0203 - MINISTERIO DE DEFENSA"/>
    <s v="0002 - HOSPITAL MILITAR FAD DR RAMON DE LARA"/>
    <x v="2"/>
    <x v="3"/>
    <x v="28"/>
    <x v="6"/>
    <x v="44"/>
    <s v="N"/>
    <s v="00 - N/A"/>
    <s v="20 - FONDOS CON DESTINO ESPECÍFICO"/>
    <s v="(en blanco)"/>
    <s v="99 - MULTIPROVINCIAL"/>
    <n v="0"/>
    <n v="0"/>
  </r>
  <r>
    <s v="2024"/>
    <x v="0"/>
    <x v="0"/>
    <x v="1"/>
    <x v="7"/>
    <s v="2 - Poder Ejecutivo"/>
    <s v="0203 - MINISTERIO DE DEFENSA"/>
    <s v="0002 - HOSPITAL MILITAR FAD DR RAMON DE LARA"/>
    <x v="2"/>
    <x v="3"/>
    <x v="28"/>
    <x v="5"/>
    <x v="42"/>
    <s v="N"/>
    <s v="00 - N/A"/>
    <s v="20 - FONDOS CON DESTINO ESPECÍFICO"/>
    <s v="(en blanco)"/>
    <s v="99 - MULTIPROVINCIAL"/>
    <n v="0"/>
    <n v="7729301.1799999997"/>
  </r>
  <r>
    <s v="2024"/>
    <x v="0"/>
    <x v="0"/>
    <x v="1"/>
    <x v="7"/>
    <s v="2 - Poder Ejecutivo"/>
    <s v="0203 - MINISTERIO DE DEFENSA"/>
    <s v="0003 - DIRECCIÓN GENERAL DE COMUNIDADES FRONTERIZAS"/>
    <x v="1"/>
    <x v="12"/>
    <x v="32"/>
    <x v="6"/>
    <x v="39"/>
    <s v="N"/>
    <s v="00 - N/A"/>
    <s v="10 - FONDO GENERAL"/>
    <s v="(en blanco)"/>
    <s v="99 - MULTIPROVINCIAL"/>
    <n v="2500000"/>
    <n v="0"/>
  </r>
  <r>
    <s v="2024"/>
    <x v="0"/>
    <x v="0"/>
    <x v="1"/>
    <x v="7"/>
    <s v="2 - Poder Ejecutivo"/>
    <s v="0203 - MINISTERIO DE DEFENSA"/>
    <s v="0003 - DIRECCIÓN GENERAL DE COMUNIDADES FRONTERIZAS"/>
    <x v="1"/>
    <x v="12"/>
    <x v="32"/>
    <x v="6"/>
    <x v="40"/>
    <s v="N"/>
    <s v="00 - N/A"/>
    <s v="10 - FONDO GENERAL"/>
    <s v="(en blanco)"/>
    <s v="99 - MULTIPROVINCIAL"/>
    <n v="500000"/>
    <n v="0"/>
  </r>
  <r>
    <s v="2024"/>
    <x v="0"/>
    <x v="0"/>
    <x v="1"/>
    <x v="7"/>
    <s v="2 - Poder Ejecutivo"/>
    <s v="0203 - MINISTERIO DE DEFENSA"/>
    <s v="0003 - ESCUELA DE GRADUADOS DE ESTUDIOS MILITARES DEL EJERCITO DE REP. DOM."/>
    <x v="2"/>
    <x v="10"/>
    <x v="24"/>
    <x v="6"/>
    <x v="36"/>
    <s v="N"/>
    <s v="00 - N/A"/>
    <s v="10 - FONDO GENERAL"/>
    <s v="(en blanco)"/>
    <s v="32 - SANTO DOMINGO"/>
    <n v="750000"/>
    <n v="578683.80000000005"/>
  </r>
  <r>
    <s v="2024"/>
    <x v="0"/>
    <x v="0"/>
    <x v="1"/>
    <x v="7"/>
    <s v="2 - Poder Ejecutivo"/>
    <s v="0203 - MINISTERIO DE DEFENSA"/>
    <s v="0003 - ESCUELA DE GRADUADOS DE ESTUDIOS MILITARES DEL EJERCITO DE REP. DOM."/>
    <x v="2"/>
    <x v="10"/>
    <x v="24"/>
    <x v="6"/>
    <x v="37"/>
    <s v="N"/>
    <s v="00 - N/A"/>
    <s v="10 - FONDO GENERAL"/>
    <s v="(en blanco)"/>
    <s v="32 - SANTO DOMINGO"/>
    <n v="200000"/>
    <n v="0"/>
  </r>
  <r>
    <s v="2024"/>
    <x v="0"/>
    <x v="0"/>
    <x v="1"/>
    <x v="7"/>
    <s v="2 - Poder Ejecutivo"/>
    <s v="0203 - MINISTERIO DE DEFENSA"/>
    <s v="0003 - ESCUELA DE GRADUADOS DE ESTUDIOS MILITARES DEL EJERCITO DE REP. DOM."/>
    <x v="2"/>
    <x v="10"/>
    <x v="24"/>
    <x v="6"/>
    <x v="38"/>
    <s v="N"/>
    <s v="00 - N/A"/>
    <s v="10 - FONDO GENERAL"/>
    <s v="(en blanco)"/>
    <s v="32 - SANTO DOMINGO"/>
    <n v="50000"/>
    <n v="0"/>
  </r>
  <r>
    <s v="2024"/>
    <x v="0"/>
    <x v="0"/>
    <x v="1"/>
    <x v="7"/>
    <s v="2 - Poder Ejecutivo"/>
    <s v="0203 - MINISTERIO DE DEFENSA"/>
    <s v="0003 - ESCUELA DE GRADUADOS DE ESTUDIOS MILITARES DEL EJERCITO DE REP. DOM."/>
    <x v="2"/>
    <x v="10"/>
    <x v="24"/>
    <x v="6"/>
    <x v="40"/>
    <s v="N"/>
    <s v="00 - N/A"/>
    <s v="10 - FONDO GENERAL"/>
    <s v="(en blanco)"/>
    <s v="32 - SANTO DOMINGO"/>
    <n v="450000"/>
    <n v="296475"/>
  </r>
  <r>
    <s v="2024"/>
    <x v="0"/>
    <x v="0"/>
    <x v="1"/>
    <x v="7"/>
    <s v="2 - Poder Ejecutivo"/>
    <s v="0203 - MINISTERIO DE DEFENSA"/>
    <s v="0003 - FORMACION Y CAPACITACION TECNICO PROFESIONAL (IMESA)"/>
    <x v="2"/>
    <x v="10"/>
    <x v="30"/>
    <x v="6"/>
    <x v="36"/>
    <s v="N"/>
    <s v="00 - N/A"/>
    <s v="10 - FONDO GENERAL"/>
    <s v="(en blanco)"/>
    <s v="99 - MULTIPROVINCIAL"/>
    <n v="115000"/>
    <n v="0"/>
  </r>
  <r>
    <s v="2024"/>
    <x v="0"/>
    <x v="0"/>
    <x v="1"/>
    <x v="7"/>
    <s v="2 - Poder Ejecutivo"/>
    <s v="0203 - MINISTERIO DE DEFENSA"/>
    <s v="0003 - FORMACION Y CAPACITACION TECNICO PROFESIONAL (IMESA)"/>
    <x v="2"/>
    <x v="10"/>
    <x v="30"/>
    <x v="6"/>
    <x v="40"/>
    <s v="N"/>
    <s v="00 - N/A"/>
    <s v="10 - FONDO GENERAL"/>
    <s v="(en blanco)"/>
    <s v="99 - MULTIPROVINCIAL"/>
    <n v="60000"/>
    <n v="0"/>
  </r>
  <r>
    <s v="2024"/>
    <x v="0"/>
    <x v="0"/>
    <x v="1"/>
    <x v="7"/>
    <s v="2 - Poder Ejecutivo"/>
    <s v="0203 - MINISTERIO DE DEFENSA"/>
    <s v="0003 - SERVICIOS DE PESCA"/>
    <x v="0"/>
    <x v="7"/>
    <x v="29"/>
    <x v="6"/>
    <x v="36"/>
    <s v="N"/>
    <s v="00 - N/A"/>
    <s v="10 - FONDO GENERAL"/>
    <s v="(en blanco)"/>
    <s v="99 - MULTIPROVINCIAL"/>
    <n v="858824"/>
    <n v="113709.63"/>
  </r>
  <r>
    <s v="2024"/>
    <x v="0"/>
    <x v="0"/>
    <x v="1"/>
    <x v="7"/>
    <s v="2 - Poder Ejecutivo"/>
    <s v="0203 - MINISTERIO DE DEFENSA"/>
    <s v="0003 - SERVICIOS DE PESCA"/>
    <x v="0"/>
    <x v="7"/>
    <x v="29"/>
    <x v="6"/>
    <x v="40"/>
    <s v="N"/>
    <s v="00 - N/A"/>
    <s v="10 - FONDO GENERAL"/>
    <s v="(en blanco)"/>
    <s v="99 - MULTIPROVINCIAL"/>
    <n v="200000"/>
    <n v="0"/>
  </r>
  <r>
    <s v="2024"/>
    <x v="0"/>
    <x v="0"/>
    <x v="1"/>
    <x v="7"/>
    <s v="2 - Poder Ejecutivo"/>
    <s v="0203 - MINISTERIO DE DEFENSA"/>
    <s v="0005 - HOSPITAL CENTRAL FUERZAS  ARMADAS"/>
    <x v="2"/>
    <x v="3"/>
    <x v="28"/>
    <x v="6"/>
    <x v="36"/>
    <s v="N"/>
    <s v="00 - N/A"/>
    <s v="10 - FONDO GENERAL"/>
    <s v="(en blanco)"/>
    <s v="99 - MULTIPROVINCIAL"/>
    <n v="2100000"/>
    <n v="311354.8"/>
  </r>
  <r>
    <s v="2024"/>
    <x v="0"/>
    <x v="0"/>
    <x v="1"/>
    <x v="7"/>
    <s v="2 - Poder Ejecutivo"/>
    <s v="0203 - MINISTERIO DE DEFENSA"/>
    <s v="0005 - HOSPITAL CENTRAL FUERZAS  ARMADAS"/>
    <x v="2"/>
    <x v="3"/>
    <x v="28"/>
    <x v="6"/>
    <x v="36"/>
    <s v="N"/>
    <s v="00 - N/A"/>
    <s v="20 - FONDOS CON DESTINO ESPECÍFICO"/>
    <s v="(en blanco)"/>
    <s v="99 - MULTIPROVINCIAL"/>
    <n v="0"/>
    <n v="636241.84000000008"/>
  </r>
  <r>
    <s v="2024"/>
    <x v="0"/>
    <x v="0"/>
    <x v="1"/>
    <x v="7"/>
    <s v="2 - Poder Ejecutivo"/>
    <s v="0203 - MINISTERIO DE DEFENSA"/>
    <s v="0005 - HOSPITAL CENTRAL FUERZAS  ARMADAS"/>
    <x v="2"/>
    <x v="3"/>
    <x v="28"/>
    <x v="6"/>
    <x v="37"/>
    <s v="N"/>
    <s v="00 - N/A"/>
    <s v="10 - FONDO GENERAL"/>
    <s v="(en blanco)"/>
    <s v="99 - MULTIPROVINCIAL"/>
    <n v="73367"/>
    <n v="53395"/>
  </r>
  <r>
    <s v="2024"/>
    <x v="0"/>
    <x v="0"/>
    <x v="1"/>
    <x v="7"/>
    <s v="2 - Poder Ejecutivo"/>
    <s v="0203 - MINISTERIO DE DEFENSA"/>
    <s v="0005 - HOSPITAL CENTRAL FUERZAS  ARMADAS"/>
    <x v="2"/>
    <x v="3"/>
    <x v="28"/>
    <x v="6"/>
    <x v="37"/>
    <s v="N"/>
    <s v="00 - N/A"/>
    <s v="20 - FONDOS CON DESTINO ESPECÍFICO"/>
    <s v="(en blanco)"/>
    <s v="99 - MULTIPROVINCIAL"/>
    <n v="0"/>
    <n v="48499.99"/>
  </r>
  <r>
    <s v="2024"/>
    <x v="0"/>
    <x v="0"/>
    <x v="1"/>
    <x v="7"/>
    <s v="2 - Poder Ejecutivo"/>
    <s v="0203 - MINISTERIO DE DEFENSA"/>
    <s v="0005 - HOSPITAL CENTRAL FUERZAS  ARMADAS"/>
    <x v="2"/>
    <x v="3"/>
    <x v="28"/>
    <x v="6"/>
    <x v="38"/>
    <s v="N"/>
    <s v="00 - N/A"/>
    <s v="10 - FONDO GENERAL"/>
    <s v="(en blanco)"/>
    <s v="99 - MULTIPROVINCIAL"/>
    <n v="6279974"/>
    <n v="42627"/>
  </r>
  <r>
    <s v="2024"/>
    <x v="0"/>
    <x v="0"/>
    <x v="1"/>
    <x v="7"/>
    <s v="2 - Poder Ejecutivo"/>
    <s v="0203 - MINISTERIO DE DEFENSA"/>
    <s v="0005 - HOSPITAL CENTRAL FUERZAS  ARMADAS"/>
    <x v="2"/>
    <x v="3"/>
    <x v="28"/>
    <x v="6"/>
    <x v="38"/>
    <s v="N"/>
    <s v="00 - N/A"/>
    <s v="20 - FONDOS CON DESTINO ESPECÍFICO"/>
    <s v="(en blanco)"/>
    <s v="99 - MULTIPROVINCIAL"/>
    <n v="0"/>
    <n v="0"/>
  </r>
  <r>
    <s v="2024"/>
    <x v="0"/>
    <x v="0"/>
    <x v="1"/>
    <x v="7"/>
    <s v="2 - Poder Ejecutivo"/>
    <s v="0203 - MINISTERIO DE DEFENSA"/>
    <s v="0005 - HOSPITAL CENTRAL FUERZAS  ARMADAS"/>
    <x v="2"/>
    <x v="3"/>
    <x v="28"/>
    <x v="6"/>
    <x v="40"/>
    <s v="N"/>
    <s v="00 - N/A"/>
    <s v="10 - FONDO GENERAL"/>
    <s v="(en blanco)"/>
    <s v="99 - MULTIPROVINCIAL"/>
    <n v="1330000"/>
    <n v="309809"/>
  </r>
  <r>
    <s v="2024"/>
    <x v="0"/>
    <x v="0"/>
    <x v="1"/>
    <x v="7"/>
    <s v="2 - Poder Ejecutivo"/>
    <s v="0203 - MINISTERIO DE DEFENSA"/>
    <s v="0005 - HOSPITAL CENTRAL FUERZAS  ARMADAS"/>
    <x v="2"/>
    <x v="3"/>
    <x v="28"/>
    <x v="6"/>
    <x v="40"/>
    <s v="N"/>
    <s v="00 - N/A"/>
    <s v="20 - FONDOS CON DESTINO ESPECÍFICO"/>
    <s v="(en blanco)"/>
    <s v="99 - MULTIPROVINCIAL"/>
    <n v="0"/>
    <n v="0"/>
  </r>
  <r>
    <s v="2024"/>
    <x v="0"/>
    <x v="0"/>
    <x v="1"/>
    <x v="7"/>
    <s v="2 - Poder Ejecutivo"/>
    <s v="0203 - MINISTERIO DE DEFENSA"/>
    <s v="0005 - HOSPITAL CENTRAL FUERZAS  ARMADAS"/>
    <x v="2"/>
    <x v="3"/>
    <x v="28"/>
    <x v="6"/>
    <x v="44"/>
    <s v="N"/>
    <s v="00 - N/A"/>
    <s v="10 - FONDO GENERAL"/>
    <s v="(en blanco)"/>
    <s v="99 - MULTIPROVINCIAL"/>
    <n v="100000"/>
    <n v="0"/>
  </r>
  <r>
    <s v="2024"/>
    <x v="0"/>
    <x v="0"/>
    <x v="1"/>
    <x v="7"/>
    <s v="2 - Poder Ejecutivo"/>
    <s v="0203 - MINISTERIO DE DEFENSA"/>
    <s v="0006 - INSTITUTO CARTOGRÁFICO MILITAR DE LAS FUERZAS ARMADAS"/>
    <x v="0"/>
    <x v="7"/>
    <x v="33"/>
    <x v="6"/>
    <x v="36"/>
    <s v="N"/>
    <s v="00 - N/A"/>
    <s v="10 - FONDO GENERAL"/>
    <s v="(en blanco)"/>
    <s v="01 - DISTRITO NACIONAL"/>
    <n v="480000"/>
    <n v="125670"/>
  </r>
  <r>
    <s v="2024"/>
    <x v="0"/>
    <x v="0"/>
    <x v="1"/>
    <x v="7"/>
    <s v="2 - Poder Ejecutivo"/>
    <s v="0203 - MINISTERIO DE DEFENSA"/>
    <s v="0006 - INSTITUTO CARTOGRÁFICO MILITAR DE LAS FUERZAS ARMADAS"/>
    <x v="0"/>
    <x v="7"/>
    <x v="33"/>
    <x v="6"/>
    <x v="37"/>
    <s v="N"/>
    <s v="00 - N/A"/>
    <s v="10 - FONDO GENERAL"/>
    <s v="(en blanco)"/>
    <s v="01 - DISTRITO NACIONAL"/>
    <n v="0"/>
    <n v="23541"/>
  </r>
  <r>
    <s v="2024"/>
    <x v="0"/>
    <x v="0"/>
    <x v="1"/>
    <x v="7"/>
    <s v="2 - Poder Ejecutivo"/>
    <s v="0203 - MINISTERIO DE DEFENSA"/>
    <s v="0006 - INSTITUTO CARTOGRÁFICO MILITAR DE LAS FUERZAS ARMADAS"/>
    <x v="0"/>
    <x v="7"/>
    <x v="33"/>
    <x v="6"/>
    <x v="40"/>
    <s v="N"/>
    <s v="00 - N/A"/>
    <s v="10 - FONDO GENERAL"/>
    <s v="(en blanco)"/>
    <s v="01 - DISTRITO NACIONAL"/>
    <n v="240000"/>
    <n v="216059.19"/>
  </r>
  <r>
    <s v="2024"/>
    <x v="0"/>
    <x v="0"/>
    <x v="1"/>
    <x v="7"/>
    <s v="2 - Poder Ejecutivo"/>
    <s v="0203 - MINISTERIO DE DEFENSA"/>
    <s v="0007 - ESC DE GRAD.DE COM.Y ESTADO MAYOR CONJ.'GRAL DE DIV. GREGORIO LUPERON'"/>
    <x v="2"/>
    <x v="10"/>
    <x v="24"/>
    <x v="6"/>
    <x v="36"/>
    <s v="N"/>
    <s v="00 - N/A"/>
    <s v="10 - FONDO GENERAL"/>
    <s v="(en blanco)"/>
    <s v="99 - MULTIPROVINCIAL"/>
    <n v="556854"/>
    <n v="0"/>
  </r>
  <r>
    <s v="2024"/>
    <x v="0"/>
    <x v="0"/>
    <x v="1"/>
    <x v="7"/>
    <s v="2 - Poder Ejecutivo"/>
    <s v="0203 - MINISTERIO DE DEFENSA"/>
    <s v="0007 - ESC DE GRAD.DE COM.Y ESTADO MAYOR CONJ.'GRAL DE DIV. GREGORIO LUPERON'"/>
    <x v="2"/>
    <x v="10"/>
    <x v="24"/>
    <x v="6"/>
    <x v="37"/>
    <s v="N"/>
    <s v="00 - N/A"/>
    <s v="10 - FONDO GENERAL"/>
    <s v="(en blanco)"/>
    <s v="99 - MULTIPROVINCIAL"/>
    <n v="650000"/>
    <n v="0"/>
  </r>
  <r>
    <s v="2024"/>
    <x v="0"/>
    <x v="0"/>
    <x v="1"/>
    <x v="7"/>
    <s v="2 - Poder Ejecutivo"/>
    <s v="0203 - MINISTERIO DE DEFENSA"/>
    <s v="0007 - ESC DE GRAD.DE COM.Y ESTADO MAYOR CONJ.'GRAL DE DIV. GREGORIO LUPERON'"/>
    <x v="2"/>
    <x v="10"/>
    <x v="24"/>
    <x v="6"/>
    <x v="40"/>
    <s v="N"/>
    <s v="00 - N/A"/>
    <s v="10 - FONDO GENERAL"/>
    <s v="(en blanco)"/>
    <s v="99 - MULTIPROVINCIAL"/>
    <n v="125000"/>
    <n v="0"/>
  </r>
  <r>
    <s v="2024"/>
    <x v="0"/>
    <x v="0"/>
    <x v="1"/>
    <x v="7"/>
    <s v="2 - Poder Ejecutivo"/>
    <s v="0203 - MINISTERIO DE DEFENSA"/>
    <s v="0009 - ESCUELA DE GRADUADOS EN DERECHOS HUMANOS Y DERECHO INTERNACIONAL HUMANITARIO"/>
    <x v="2"/>
    <x v="10"/>
    <x v="30"/>
    <x v="6"/>
    <x v="36"/>
    <s v="N"/>
    <s v="00 - N/A"/>
    <s v="10 - FONDO GENERAL"/>
    <s v="(en blanco)"/>
    <s v="99 - MULTIPROVINCIAL"/>
    <n v="0"/>
    <n v="0"/>
  </r>
  <r>
    <s v="2024"/>
    <x v="0"/>
    <x v="0"/>
    <x v="1"/>
    <x v="7"/>
    <s v="2 - Poder Ejecutivo"/>
    <s v="0203 - MINISTERIO DE DEFENSA"/>
    <s v="0009 - ESCUELA DE GRADUADOS EN DERECHOS HUMANOS Y DERECHO INTERNACIONAL HUMANITARIO"/>
    <x v="2"/>
    <x v="10"/>
    <x v="30"/>
    <x v="6"/>
    <x v="38"/>
    <s v="N"/>
    <s v="00 - N/A"/>
    <s v="10 - FONDO GENERAL"/>
    <s v="(en blanco)"/>
    <s v="99 - MULTIPROVINCIAL"/>
    <n v="0"/>
    <n v="0"/>
  </r>
  <r>
    <s v="2024"/>
    <x v="0"/>
    <x v="0"/>
    <x v="1"/>
    <x v="7"/>
    <s v="2 - Poder Ejecutivo"/>
    <s v="0203 - MINISTERIO DE DEFENSA"/>
    <s v="0009 - ESCUELA DE GRADUADOS EN DERECHOS HUMANOS Y DERECHO INTERNACIONAL HUMANITARIO"/>
    <x v="2"/>
    <x v="10"/>
    <x v="30"/>
    <x v="6"/>
    <x v="40"/>
    <s v="N"/>
    <s v="00 - N/A"/>
    <s v="10 - FONDO GENERAL"/>
    <s v="(en blanco)"/>
    <s v="99 - MULTIPROVINCIAL"/>
    <n v="0"/>
    <n v="74004.88"/>
  </r>
  <r>
    <s v="2024"/>
    <x v="0"/>
    <x v="0"/>
    <x v="1"/>
    <x v="7"/>
    <s v="2 - Poder Ejecutivo"/>
    <s v="0203 - MINISTERIO DE DEFENSA"/>
    <s v="0009 - ESCUELA DE GRADUADOS EN DERECHOS HUMANOS Y DERECHO INTERNACIONAL HUMANITARIO"/>
    <x v="2"/>
    <x v="10"/>
    <x v="30"/>
    <x v="5"/>
    <x v="42"/>
    <s v="N"/>
    <s v="00 - N/A"/>
    <s v="10 - FONDO GENERAL"/>
    <s v="(en blanco)"/>
    <s v="99 - MULTIPROVINCIAL"/>
    <n v="0"/>
    <n v="0"/>
  </r>
  <r>
    <s v="2024"/>
    <x v="0"/>
    <x v="0"/>
    <x v="1"/>
    <x v="7"/>
    <s v="2 - Poder Ejecutivo"/>
    <s v="0203 - MINISTERIO DE DEFENSA"/>
    <s v="0010 - 'ESCUELA DE GRADUADOS DE ALTOS ESTUDIOS ESTRATÉGICOS' (EGAEE)"/>
    <x v="2"/>
    <x v="10"/>
    <x v="24"/>
    <x v="6"/>
    <x v="36"/>
    <s v="N"/>
    <s v="00 - N/A"/>
    <s v="10 - FONDO GENERAL"/>
    <s v="(en blanco)"/>
    <s v="99 - MULTIPROVINCIAL"/>
    <n v="650000"/>
    <n v="420080"/>
  </r>
  <r>
    <s v="2024"/>
    <x v="0"/>
    <x v="0"/>
    <x v="1"/>
    <x v="7"/>
    <s v="2 - Poder Ejecutivo"/>
    <s v="0203 - MINISTERIO DE DEFENSA"/>
    <s v="0010 - 'ESCUELA DE GRADUADOS DE ALTOS ESTUDIOS ESTRATÉGICOS' (EGAEE)"/>
    <x v="2"/>
    <x v="10"/>
    <x v="24"/>
    <x v="6"/>
    <x v="37"/>
    <s v="N"/>
    <s v="00 - N/A"/>
    <s v="10 - FONDO GENERAL"/>
    <s v="(en blanco)"/>
    <s v="99 - MULTIPROVINCIAL"/>
    <n v="110000"/>
    <n v="143960"/>
  </r>
  <r>
    <s v="2024"/>
    <x v="0"/>
    <x v="0"/>
    <x v="1"/>
    <x v="7"/>
    <s v="2 - Poder Ejecutivo"/>
    <s v="0203 - MINISTERIO DE DEFENSA"/>
    <s v="0010 - 'ESCUELA DE GRADUADOS DE ALTOS ESTUDIOS ESTRATÉGICOS' (EGAEE)"/>
    <x v="2"/>
    <x v="10"/>
    <x v="24"/>
    <x v="6"/>
    <x v="40"/>
    <s v="N"/>
    <s v="00 - N/A"/>
    <s v="10 - FONDO GENERAL"/>
    <s v="(en blanco)"/>
    <s v="99 - MULTIPROVINCIAL"/>
    <n v="159999"/>
    <n v="4130"/>
  </r>
  <r>
    <s v="2024"/>
    <x v="0"/>
    <x v="0"/>
    <x v="1"/>
    <x v="7"/>
    <s v="2 - Poder Ejecutivo"/>
    <s v="0203 - MINISTERIO DE DEFENSA"/>
    <s v="0011 - COMISION PERMANENTE PARA LA REFORMA Y MODERNIZACIÓN DE LAS  FF.AA Y P.N."/>
    <x v="0"/>
    <x v="7"/>
    <x v="33"/>
    <x v="6"/>
    <x v="36"/>
    <s v="N"/>
    <s v="00 - N/A"/>
    <s v="10 - FONDO GENERAL"/>
    <s v="(en blanco)"/>
    <s v="99 - MULTIPROVINCIAL"/>
    <n v="3355131"/>
    <n v="0"/>
  </r>
  <r>
    <s v="2024"/>
    <x v="0"/>
    <x v="0"/>
    <x v="1"/>
    <x v="7"/>
    <s v="2 - Poder Ejecutivo"/>
    <s v="0203 - MINISTERIO DE DEFENSA"/>
    <s v="0011 - COMISION PERMANENTE PARA LA REFORMA Y MODERNIZACIÓN DE LAS  FF.AA Y P.N."/>
    <x v="0"/>
    <x v="7"/>
    <x v="33"/>
    <x v="6"/>
    <x v="37"/>
    <s v="N"/>
    <s v="00 - N/A"/>
    <s v="10 - FONDO GENERAL"/>
    <s v="(en blanco)"/>
    <s v="99 - MULTIPROVINCIAL"/>
    <n v="50000"/>
    <n v="0"/>
  </r>
  <r>
    <s v="2024"/>
    <x v="0"/>
    <x v="0"/>
    <x v="1"/>
    <x v="7"/>
    <s v="2 - Poder Ejecutivo"/>
    <s v="0203 - MINISTERIO DE DEFENSA"/>
    <s v="0011 - COMISION PERMANENTE PARA LA REFORMA Y MODERNIZACIÓN DE LAS  FF.AA Y P.N."/>
    <x v="0"/>
    <x v="7"/>
    <x v="33"/>
    <x v="6"/>
    <x v="40"/>
    <s v="N"/>
    <s v="00 - N/A"/>
    <s v="10 - FONDO GENERAL"/>
    <s v="(en blanco)"/>
    <s v="99 - MULTIPROVINCIAL"/>
    <n v="150000"/>
    <n v="0"/>
  </r>
  <r>
    <s v="2024"/>
    <x v="0"/>
    <x v="0"/>
    <x v="1"/>
    <x v="7"/>
    <s v="2 - Poder Ejecutivo"/>
    <s v="0203 - MINISTERIO DE DEFENSA"/>
    <s v="0012 - CUERPO ESPECIALIZADO DE SEGURIDAD FRONTERIZA TERRESTRE"/>
    <x v="0"/>
    <x v="7"/>
    <x v="29"/>
    <x v="6"/>
    <x v="36"/>
    <s v="N"/>
    <s v="00 - N/A"/>
    <s v="10 - FONDO GENERAL"/>
    <s v="(en blanco)"/>
    <s v="99 - MULTIPROVINCIAL"/>
    <n v="3225000"/>
    <n v="4292692.08"/>
  </r>
  <r>
    <s v="2024"/>
    <x v="0"/>
    <x v="0"/>
    <x v="1"/>
    <x v="7"/>
    <s v="2 - Poder Ejecutivo"/>
    <s v="0203 - MINISTERIO DE DEFENSA"/>
    <s v="0012 - CUERPO ESPECIALIZADO DE SEGURIDAD FRONTERIZA TERRESTRE"/>
    <x v="0"/>
    <x v="7"/>
    <x v="29"/>
    <x v="6"/>
    <x v="37"/>
    <s v="N"/>
    <s v="00 - N/A"/>
    <s v="10 - FONDO GENERAL"/>
    <s v="(en blanco)"/>
    <s v="99 - MULTIPROVINCIAL"/>
    <n v="800000"/>
    <n v="913472.24"/>
  </r>
  <r>
    <s v="2024"/>
    <x v="0"/>
    <x v="0"/>
    <x v="1"/>
    <x v="7"/>
    <s v="2 - Poder Ejecutivo"/>
    <s v="0203 - MINISTERIO DE DEFENSA"/>
    <s v="0012 - CUERPO ESPECIALIZADO DE SEGURIDAD FRONTERIZA TERRESTRE"/>
    <x v="0"/>
    <x v="7"/>
    <x v="29"/>
    <x v="6"/>
    <x v="39"/>
    <s v="N"/>
    <s v="00 - N/A"/>
    <s v="10 - FONDO GENERAL"/>
    <s v="(en blanco)"/>
    <s v="99 - MULTIPROVINCIAL"/>
    <n v="3000000"/>
    <n v="0"/>
  </r>
  <r>
    <s v="2024"/>
    <x v="0"/>
    <x v="0"/>
    <x v="1"/>
    <x v="7"/>
    <s v="2 - Poder Ejecutivo"/>
    <s v="0203 - MINISTERIO DE DEFENSA"/>
    <s v="0012 - CUERPO ESPECIALIZADO DE SEGURIDAD FRONTERIZA TERRESTRE"/>
    <x v="0"/>
    <x v="7"/>
    <x v="29"/>
    <x v="6"/>
    <x v="40"/>
    <s v="N"/>
    <s v="00 - N/A"/>
    <s v="10 - FONDO GENERAL"/>
    <s v="(en blanco)"/>
    <s v="99 - MULTIPROVINCIAL"/>
    <n v="3820000"/>
    <n v="296533.81"/>
  </r>
  <r>
    <s v="2024"/>
    <x v="0"/>
    <x v="0"/>
    <x v="1"/>
    <x v="7"/>
    <s v="2 - Poder Ejecutivo"/>
    <s v="0203 - MINISTERIO DE DEFENSA"/>
    <s v="0012 - CUERPO ESPECIALIZADO DE SEGURIDAD FRONTERIZA TERRESTRE"/>
    <x v="0"/>
    <x v="7"/>
    <x v="29"/>
    <x v="6"/>
    <x v="43"/>
    <s v="N"/>
    <s v="00 - N/A"/>
    <s v="10 - FONDO GENERAL"/>
    <s v="(en blanco)"/>
    <s v="99 - MULTIPROVINCIAL"/>
    <n v="400000"/>
    <n v="0"/>
  </r>
  <r>
    <s v="2024"/>
    <x v="0"/>
    <x v="0"/>
    <x v="1"/>
    <x v="7"/>
    <s v="2 - Poder Ejecutivo"/>
    <s v="0203 - MINISTERIO DE DEFENSA"/>
    <s v="0012 - CUERPO ESPECIALIZADO DE SEGURIDAD FRONTERIZA TERRESTRE"/>
    <x v="0"/>
    <x v="7"/>
    <x v="29"/>
    <x v="6"/>
    <x v="44"/>
    <s v="N"/>
    <s v="00 - N/A"/>
    <s v="10 - FONDO GENERAL"/>
    <s v="(en blanco)"/>
    <s v="99 - MULTIPROVINCIAL"/>
    <n v="500000"/>
    <n v="0"/>
  </r>
  <r>
    <s v="2024"/>
    <x v="0"/>
    <x v="0"/>
    <x v="1"/>
    <x v="7"/>
    <s v="2 - Poder Ejecutivo"/>
    <s v="0203 - MINISTERIO DE DEFENSA"/>
    <s v="0014 - DIRECCION GENERAL DE LA RESERVA DE LAS FUERZAS ARMADAS Y POLICIA NACIONAL"/>
    <x v="0"/>
    <x v="7"/>
    <x v="29"/>
    <x v="6"/>
    <x v="36"/>
    <s v="N"/>
    <s v="00 - N/A"/>
    <s v="10 - FONDO GENERAL"/>
    <s v="(en blanco)"/>
    <s v="99 - MULTIPROVINCIAL"/>
    <n v="675000"/>
    <n v="48970"/>
  </r>
  <r>
    <s v="2024"/>
    <x v="0"/>
    <x v="0"/>
    <x v="1"/>
    <x v="7"/>
    <s v="2 - Poder Ejecutivo"/>
    <s v="0203 - MINISTERIO DE DEFENSA"/>
    <s v="0014 - DIRECCION GENERAL DE LA RESERVA DE LAS FUERZAS ARMADAS Y POLICIA NACIONAL"/>
    <x v="0"/>
    <x v="7"/>
    <x v="29"/>
    <x v="6"/>
    <x v="38"/>
    <s v="N"/>
    <s v="00 - N/A"/>
    <s v="10 - FONDO GENERAL"/>
    <s v="(en blanco)"/>
    <s v="99 - MULTIPROVINCIAL"/>
    <n v="80000"/>
    <n v="22125"/>
  </r>
  <r>
    <s v="2024"/>
    <x v="0"/>
    <x v="0"/>
    <x v="1"/>
    <x v="7"/>
    <s v="2 - Poder Ejecutivo"/>
    <s v="0203 - MINISTERIO DE DEFENSA"/>
    <s v="0014 - DIRECCION GENERAL DE LA RESERVA DE LAS FUERZAS ARMADAS Y POLICIA NACIONAL"/>
    <x v="0"/>
    <x v="7"/>
    <x v="29"/>
    <x v="6"/>
    <x v="40"/>
    <s v="N"/>
    <s v="00 - N/A"/>
    <s v="10 - FONDO GENERAL"/>
    <s v="(en blanco)"/>
    <s v="99 - MULTIPROVINCIAL"/>
    <n v="133572"/>
    <n v="63720"/>
  </r>
  <r>
    <s v="2024"/>
    <x v="0"/>
    <x v="0"/>
    <x v="1"/>
    <x v="7"/>
    <s v="2 - Poder Ejecutivo"/>
    <s v="0203 - MINISTERIO DE DEFENSA"/>
    <s v="0015 - CUERPOS ESPECIALIZADOS DE SEGURIDAD PORTUARIA"/>
    <x v="0"/>
    <x v="7"/>
    <x v="29"/>
    <x v="6"/>
    <x v="39"/>
    <s v="N"/>
    <s v="00 - N/A"/>
    <s v="10 - FONDO GENERAL"/>
    <s v="(en blanco)"/>
    <s v="99 - MULTIPROVINCIAL"/>
    <n v="0"/>
    <n v="0"/>
  </r>
  <r>
    <s v="2024"/>
    <x v="0"/>
    <x v="0"/>
    <x v="1"/>
    <x v="7"/>
    <s v="2 - Poder Ejecutivo"/>
    <s v="0203 - MINISTERIO DE DEFENSA"/>
    <s v="0017 - SERVICIO MILITAR VOLUNTARIO"/>
    <x v="0"/>
    <x v="7"/>
    <x v="29"/>
    <x v="6"/>
    <x v="36"/>
    <s v="N"/>
    <s v="00 - N/A"/>
    <s v="10 - FONDO GENERAL"/>
    <s v="(en blanco)"/>
    <s v="99 - MULTIPROVINCIAL"/>
    <n v="2473492"/>
    <n v="0"/>
  </r>
  <r>
    <s v="2024"/>
    <x v="0"/>
    <x v="0"/>
    <x v="1"/>
    <x v="7"/>
    <s v="2 - Poder Ejecutivo"/>
    <s v="0203 - MINISTERIO DE DEFENSA"/>
    <s v="0017 - SERVICIO MILITAR VOLUNTARIO"/>
    <x v="0"/>
    <x v="7"/>
    <x v="29"/>
    <x v="6"/>
    <x v="40"/>
    <s v="N"/>
    <s v="00 - N/A"/>
    <s v="10 - FONDO GENERAL"/>
    <s v="(en blanco)"/>
    <s v="99 - MULTIPROVINCIAL"/>
    <n v="0"/>
    <n v="5310"/>
  </r>
  <r>
    <s v="2024"/>
    <x v="0"/>
    <x v="0"/>
    <x v="1"/>
    <x v="7"/>
    <s v="2 - Poder Ejecutivo"/>
    <s v="0203 - MINISTERIO DE DEFENSA"/>
    <s v="0019 - SUPERINTENDENCIA DE VIGILANCIA Y SEGURIDAD PRIVADA"/>
    <x v="0"/>
    <x v="7"/>
    <x v="29"/>
    <x v="6"/>
    <x v="36"/>
    <s v="N"/>
    <s v="00 - N/A"/>
    <s v="10 - FONDO GENERAL"/>
    <s v="(en blanco)"/>
    <s v="99 - MULTIPROVINCIAL"/>
    <n v="522120"/>
    <n v="0"/>
  </r>
  <r>
    <s v="2024"/>
    <x v="0"/>
    <x v="0"/>
    <x v="1"/>
    <x v="7"/>
    <s v="2 - Poder Ejecutivo"/>
    <s v="0203 - MINISTERIO DE DEFENSA"/>
    <s v="0019 - SUPERINTENDENCIA DE VIGILANCIA Y SEGURIDAD PRIVADA"/>
    <x v="0"/>
    <x v="7"/>
    <x v="29"/>
    <x v="6"/>
    <x v="40"/>
    <s v="N"/>
    <s v="00 - N/A"/>
    <s v="10 - FONDO GENERAL"/>
    <s v="(en blanco)"/>
    <s v="99 - MULTIPROVINCIAL"/>
    <n v="0"/>
    <n v="149978"/>
  </r>
  <r>
    <s v="2024"/>
    <x v="0"/>
    <x v="0"/>
    <x v="1"/>
    <x v="7"/>
    <s v="2 - Poder Ejecutivo"/>
    <s v="0203 - MINISTERIO DE DEFENSA"/>
    <s v="0020 - CUERPO ESPECIALIZADO PARA LA SEGURIDAD DEL METRO DE SANTO DOMINGO"/>
    <x v="0"/>
    <x v="7"/>
    <x v="29"/>
    <x v="6"/>
    <x v="36"/>
    <s v="N"/>
    <s v="00 - N/A"/>
    <s v="10 - FONDO GENERAL"/>
    <s v="(en blanco)"/>
    <s v="99 - MULTIPROVINCIAL"/>
    <n v="2450000"/>
    <n v="366614.2"/>
  </r>
  <r>
    <s v="2024"/>
    <x v="0"/>
    <x v="0"/>
    <x v="1"/>
    <x v="7"/>
    <s v="2 - Poder Ejecutivo"/>
    <s v="0203 - MINISTERIO DE DEFENSA"/>
    <s v="0020 - CUERPO ESPECIALIZADO PARA LA SEGURIDAD DEL METRO DE SANTO DOMINGO"/>
    <x v="0"/>
    <x v="7"/>
    <x v="29"/>
    <x v="6"/>
    <x v="37"/>
    <s v="N"/>
    <s v="00 - N/A"/>
    <s v="10 - FONDO GENERAL"/>
    <s v="(en blanco)"/>
    <s v="99 - MULTIPROVINCIAL"/>
    <n v="500000"/>
    <n v="0"/>
  </r>
  <r>
    <s v="2024"/>
    <x v="0"/>
    <x v="0"/>
    <x v="1"/>
    <x v="7"/>
    <s v="2 - Poder Ejecutivo"/>
    <s v="0203 - MINISTERIO DE DEFENSA"/>
    <s v="0020 - CUERPO ESPECIALIZADO PARA LA SEGURIDAD DEL METRO DE SANTO DOMINGO"/>
    <x v="0"/>
    <x v="7"/>
    <x v="29"/>
    <x v="6"/>
    <x v="38"/>
    <s v="N"/>
    <s v="00 - N/A"/>
    <s v="10 - FONDO GENERAL"/>
    <s v="(en blanco)"/>
    <s v="99 - MULTIPROVINCIAL"/>
    <n v="100000"/>
    <n v="0"/>
  </r>
  <r>
    <s v="2024"/>
    <x v="0"/>
    <x v="0"/>
    <x v="1"/>
    <x v="7"/>
    <s v="2 - Poder Ejecutivo"/>
    <s v="0203 - MINISTERIO DE DEFENSA"/>
    <s v="0020 - CUERPO ESPECIALIZADO PARA LA SEGURIDAD DEL METRO DE SANTO DOMINGO"/>
    <x v="0"/>
    <x v="7"/>
    <x v="29"/>
    <x v="6"/>
    <x v="39"/>
    <s v="N"/>
    <s v="00 - N/A"/>
    <s v="10 - FONDO GENERAL"/>
    <s v="(en blanco)"/>
    <s v="99 - MULTIPROVINCIAL"/>
    <n v="1000000"/>
    <n v="3899900"/>
  </r>
  <r>
    <s v="2024"/>
    <x v="0"/>
    <x v="0"/>
    <x v="1"/>
    <x v="7"/>
    <s v="2 - Poder Ejecutivo"/>
    <s v="0203 - MINISTERIO DE DEFENSA"/>
    <s v="0020 - CUERPO ESPECIALIZADO PARA LA SEGURIDAD DEL METRO DE SANTO DOMINGO"/>
    <x v="0"/>
    <x v="7"/>
    <x v="29"/>
    <x v="6"/>
    <x v="40"/>
    <s v="N"/>
    <s v="00 - N/A"/>
    <s v="10 - FONDO GENERAL"/>
    <s v="(en blanco)"/>
    <s v="99 - MULTIPROVINCIAL"/>
    <n v="1700000"/>
    <n v="115484"/>
  </r>
  <r>
    <s v="2024"/>
    <x v="0"/>
    <x v="0"/>
    <x v="1"/>
    <x v="7"/>
    <s v="2 - Poder Ejecutivo"/>
    <s v="0203 - MINISTERIO DE DEFENSA"/>
    <s v="0020 - CUERPO ESPECIALIZADO PARA LA SEGURIDAD DEL METRO DE SANTO DOMINGO"/>
    <x v="0"/>
    <x v="7"/>
    <x v="29"/>
    <x v="6"/>
    <x v="43"/>
    <s v="N"/>
    <s v="00 - N/A"/>
    <s v="10 - FONDO GENERAL"/>
    <s v="(en blanco)"/>
    <s v="99 - MULTIPROVINCIAL"/>
    <n v="500000"/>
    <n v="0"/>
  </r>
  <r>
    <s v="2024"/>
    <x v="0"/>
    <x v="0"/>
    <x v="1"/>
    <x v="7"/>
    <s v="2 - Poder Ejecutivo"/>
    <s v="0203 - MINISTERIO DE DEFENSA"/>
    <s v="0020 - CUERPO ESPECIALIZADO PARA LA SEGURIDAD DEL METRO DE SANTO DOMINGO"/>
    <x v="0"/>
    <x v="7"/>
    <x v="29"/>
    <x v="6"/>
    <x v="45"/>
    <s v="N"/>
    <s v="00 - N/A"/>
    <s v="10 - FONDO GENERAL"/>
    <s v="(en blanco)"/>
    <s v="99 - MULTIPROVINCIAL"/>
    <n v="700000"/>
    <n v="0"/>
  </r>
  <r>
    <s v="2024"/>
    <x v="0"/>
    <x v="0"/>
    <x v="1"/>
    <x v="7"/>
    <s v="2 - Poder Ejecutivo"/>
    <s v="0203 - MINISTERIO DE DEFENSA"/>
    <s v="0026 - Cuerpo Especializado de Seguridad Aeroportuaria y de Aviación Civil (CESAC)"/>
    <x v="0"/>
    <x v="7"/>
    <x v="29"/>
    <x v="6"/>
    <x v="36"/>
    <s v="N"/>
    <s v="00 - N/A"/>
    <s v="20 - FONDOS CON DESTINO ESPECÍFICO"/>
    <s v="(en blanco)"/>
    <s v="99 - MULTIPROVINCIAL"/>
    <n v="0"/>
    <n v="71980"/>
  </r>
  <r>
    <s v="2024"/>
    <x v="0"/>
    <x v="0"/>
    <x v="1"/>
    <x v="7"/>
    <s v="2 - Poder Ejecutivo"/>
    <s v="0203 - MINISTERIO DE DEFENSA"/>
    <s v="0026 - Cuerpo Especializado de Seguridad Aeroportuaria y de Aviación Civil (CESAC)"/>
    <x v="0"/>
    <x v="7"/>
    <x v="29"/>
    <x v="6"/>
    <x v="37"/>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38"/>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39"/>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40"/>
    <s v="N"/>
    <s v="00 - N/A"/>
    <s v="20 - FONDOS CON DESTINO ESPECÍFICO"/>
    <s v="(en blanco)"/>
    <s v="99 - MULTIPROVINCIAL"/>
    <n v="0"/>
    <n v="1225813.5"/>
  </r>
  <r>
    <s v="2024"/>
    <x v="0"/>
    <x v="0"/>
    <x v="1"/>
    <x v="7"/>
    <s v="2 - Poder Ejecutivo"/>
    <s v="0203 - MINISTERIO DE DEFENSA"/>
    <s v="0026 - Cuerpo Especializado de Seguridad Aeroportuaria y de Aviación Civil (CESAC)"/>
    <x v="0"/>
    <x v="7"/>
    <x v="29"/>
    <x v="6"/>
    <x v="43"/>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x v="6"/>
    <x v="41"/>
    <s v="N"/>
    <s v="00 - N/A"/>
    <s v="20 - FONDOS CON DESTINO ESPECÍFICO"/>
    <s v="(en blanco)"/>
    <s v="99 - MULTIPROVINCIAL"/>
    <n v="0"/>
    <n v="299000"/>
  </r>
  <r>
    <s v="2024"/>
    <x v="0"/>
    <x v="0"/>
    <x v="1"/>
    <x v="7"/>
    <s v="2 - Poder Ejecutivo"/>
    <s v="0203 - MINISTERIO DE DEFENSA"/>
    <s v="0026 - Cuerpo Especializado de Seguridad Aeroportuaria y de Aviación Civil (CESAC)"/>
    <x v="0"/>
    <x v="7"/>
    <x v="29"/>
    <x v="6"/>
    <x v="44"/>
    <s v="N"/>
    <s v="00 - N/A"/>
    <s v="20 - FONDOS CON DESTINO ESPECÍFICO"/>
    <s v="(en blanco)"/>
    <s v="99 - MULTIPROVINCIAL"/>
    <n v="0"/>
    <n v="25656.09"/>
  </r>
  <r>
    <s v="2024"/>
    <x v="0"/>
    <x v="0"/>
    <x v="1"/>
    <x v="7"/>
    <s v="2 - Poder Ejecutivo"/>
    <s v="0203 - MINISTERIO DE DEFENSA"/>
    <s v="0028 - INSTITUTO SUPERIOR PARA LA DEFENSA ' GENERAL JUAN PABLO DUARTE DIEZ' INSUDE."/>
    <x v="2"/>
    <x v="10"/>
    <x v="24"/>
    <x v="6"/>
    <x v="36"/>
    <s v="N"/>
    <s v="00 - N/A"/>
    <s v="10 - FONDO GENERAL"/>
    <s v="(en blanco)"/>
    <s v="99 - MULTIPROVINCIAL"/>
    <n v="543000"/>
    <n v="47200"/>
  </r>
  <r>
    <s v="2024"/>
    <x v="0"/>
    <x v="0"/>
    <x v="1"/>
    <x v="7"/>
    <s v="2 - Poder Ejecutivo"/>
    <s v="0203 - MINISTERIO DE DEFENSA"/>
    <s v="0030 - SERVICIO NACIONAL DE PROTECCION AMBIENTAL"/>
    <x v="3"/>
    <x v="9"/>
    <x v="35"/>
    <x v="6"/>
    <x v="36"/>
    <s v="N"/>
    <s v="00 - N/A"/>
    <s v="10 - FONDO GENERAL"/>
    <s v="(en blanco)"/>
    <s v="99 - MULTIPROVINCIAL"/>
    <n v="322898"/>
    <n v="0"/>
  </r>
  <r>
    <s v="2024"/>
    <x v="0"/>
    <x v="0"/>
    <x v="1"/>
    <x v="7"/>
    <s v="2 - Poder Ejecutivo"/>
    <s v="0203 - MINISTERIO DE DEFENSA"/>
    <s v="0030 - SERVICIO NACIONAL DE PROTECCION AMBIENTAL"/>
    <x v="3"/>
    <x v="9"/>
    <x v="35"/>
    <x v="6"/>
    <x v="39"/>
    <s v="N"/>
    <s v="00 - N/A"/>
    <s v="10 - FONDO GENERAL"/>
    <s v="(en blanco)"/>
    <s v="99 - MULTIPROVINCIAL"/>
    <n v="5400000"/>
    <n v="0"/>
  </r>
  <r>
    <s v="2024"/>
    <x v="0"/>
    <x v="0"/>
    <x v="1"/>
    <x v="7"/>
    <s v="2 - Poder Ejecutivo"/>
    <s v="0203 - MINISTERIO DE DEFENSA"/>
    <s v="0030 - SERVICIO NACIONAL DE PROTECCION AMBIENTAL"/>
    <x v="3"/>
    <x v="9"/>
    <x v="35"/>
    <x v="6"/>
    <x v="40"/>
    <s v="N"/>
    <s v="00 - N/A"/>
    <s v="10 - FONDO GENERAL"/>
    <s v="(en blanco)"/>
    <s v="99 - MULTIPROVINCIAL"/>
    <n v="185000"/>
    <n v="0"/>
  </r>
  <r>
    <s v="2024"/>
    <x v="0"/>
    <x v="0"/>
    <x v="1"/>
    <x v="7"/>
    <s v="2 - Poder Ejecutivo"/>
    <s v="0203 - MINISTERIO DE DEFENSA"/>
    <s v="0030 - SERVICIO NACIONAL DE PROTECCION AMBIENTAL"/>
    <x v="3"/>
    <x v="9"/>
    <x v="35"/>
    <x v="5"/>
    <x v="42"/>
    <s v="N"/>
    <s v="00 - N/A"/>
    <s v="10 - FONDO GENERAL"/>
    <s v="(en blanco)"/>
    <s v="99 - MULTIPROVINCIAL"/>
    <n v="1187777"/>
    <n v="0"/>
  </r>
  <r>
    <s v="2024"/>
    <x v="0"/>
    <x v="0"/>
    <x v="1"/>
    <x v="7"/>
    <s v="2 - Poder Ejecutivo"/>
    <s v="0203 - MINISTERIO DE DEFENSA"/>
    <s v="0031 - DIRECCIÓN GENERAL DE LA INDUSTRIA MILITAR DE LAS FUERZAS ARMADAS"/>
    <x v="0"/>
    <x v="7"/>
    <x v="29"/>
    <x v="6"/>
    <x v="36"/>
    <s v="N"/>
    <s v="00 - N/A"/>
    <s v="10 - FONDO GENERAL"/>
    <s v="(en blanco)"/>
    <s v="99 - MULTIPROVINCIAL"/>
    <n v="0"/>
    <n v="66630.490000000005"/>
  </r>
  <r>
    <s v="2024"/>
    <x v="0"/>
    <x v="0"/>
    <x v="1"/>
    <x v="7"/>
    <s v="2 - Poder Ejecutivo"/>
    <s v="0203 - MINISTERIO DE DEFENSA"/>
    <s v="0031 - DIRECCIÓN GENERAL DE LA INDUSTRIA MILITAR DE LAS FUERZAS ARMADAS"/>
    <x v="0"/>
    <x v="7"/>
    <x v="29"/>
    <x v="6"/>
    <x v="40"/>
    <s v="N"/>
    <s v="00 - N/A"/>
    <s v="10 - FONDO GENERAL"/>
    <s v="(en blanco)"/>
    <s v="99 - MULTIPROVINCIAL"/>
    <n v="3500000"/>
    <n v="201780"/>
  </r>
  <r>
    <s v="2024"/>
    <x v="0"/>
    <x v="0"/>
    <x v="1"/>
    <x v="7"/>
    <s v="2 - Poder Ejecutivo"/>
    <s v="0204 - MINISTERIO DE RELACIONES EXTERIORES"/>
    <s v="0001 - MINISTERIO DE RELACIONES EXTERIORES"/>
    <x v="0"/>
    <x v="13"/>
    <x v="36"/>
    <x v="6"/>
    <x v="36"/>
    <s v="N"/>
    <s v="00 - N/A"/>
    <s v="10 - FONDO GENERAL"/>
    <s v="(en blanco)"/>
    <s v="01 - DISTRITO NACIONAL"/>
    <n v="25000000"/>
    <n v="4135135.04"/>
  </r>
  <r>
    <s v="2024"/>
    <x v="0"/>
    <x v="0"/>
    <x v="1"/>
    <x v="7"/>
    <s v="2 - Poder Ejecutivo"/>
    <s v="0204 - MINISTERIO DE RELACIONES EXTERIORES"/>
    <s v="0001 - MINISTERIO DE RELACIONES EXTERIORES"/>
    <x v="0"/>
    <x v="13"/>
    <x v="36"/>
    <x v="6"/>
    <x v="37"/>
    <s v="N"/>
    <s v="00 - N/A"/>
    <s v="10 - FONDO GENERAL"/>
    <s v="(en blanco)"/>
    <s v="01 - DISTRITO NACIONAL"/>
    <n v="164500"/>
    <n v="0"/>
  </r>
  <r>
    <s v="2024"/>
    <x v="0"/>
    <x v="0"/>
    <x v="1"/>
    <x v="7"/>
    <s v="2 - Poder Ejecutivo"/>
    <s v="0204 - MINISTERIO DE RELACIONES EXTERIORES"/>
    <s v="0001 - MINISTERIO DE RELACIONES EXTERIORES"/>
    <x v="0"/>
    <x v="13"/>
    <x v="36"/>
    <x v="6"/>
    <x v="39"/>
    <s v="N"/>
    <s v="00 - N/A"/>
    <s v="10 - FONDO GENERAL"/>
    <s v="(en blanco)"/>
    <s v="01 - DISTRITO NACIONAL"/>
    <n v="40500000"/>
    <n v="0"/>
  </r>
  <r>
    <s v="2024"/>
    <x v="0"/>
    <x v="0"/>
    <x v="1"/>
    <x v="7"/>
    <s v="2 - Poder Ejecutivo"/>
    <s v="0204 - MINISTERIO DE RELACIONES EXTERIORES"/>
    <s v="0001 - MINISTERIO DE RELACIONES EXTERIORES"/>
    <x v="0"/>
    <x v="13"/>
    <x v="36"/>
    <x v="6"/>
    <x v="40"/>
    <s v="N"/>
    <s v="00 - N/A"/>
    <s v="10 - FONDO GENERAL"/>
    <s v="(en blanco)"/>
    <s v="01 - DISTRITO NACIONAL"/>
    <n v="113310000"/>
    <n v="0"/>
  </r>
  <r>
    <s v="2024"/>
    <x v="0"/>
    <x v="0"/>
    <x v="1"/>
    <x v="7"/>
    <s v="2 - Poder Ejecutivo"/>
    <s v="0204 - MINISTERIO DE RELACIONES EXTERIORES"/>
    <s v="0001 - MINISTERIO DE RELACIONES EXTERIORES"/>
    <x v="0"/>
    <x v="13"/>
    <x v="36"/>
    <x v="6"/>
    <x v="43"/>
    <s v="N"/>
    <s v="00 - N/A"/>
    <s v="10 - FONDO GENERAL"/>
    <s v="(en blanco)"/>
    <s v="01 - DISTRITO NACIONAL"/>
    <n v="113363404"/>
    <n v="234230"/>
  </r>
  <r>
    <s v="2024"/>
    <x v="0"/>
    <x v="0"/>
    <x v="1"/>
    <x v="7"/>
    <s v="2 - Poder Ejecutivo"/>
    <s v="0204 - MINISTERIO DE RELACIONES EXTERIORES"/>
    <s v="0001 - MINISTERIO DE RELACIONES EXTERIORES"/>
    <x v="0"/>
    <x v="13"/>
    <x v="36"/>
    <x v="6"/>
    <x v="41"/>
    <s v="N"/>
    <s v="00 - N/A"/>
    <s v="10 - FONDO GENERAL"/>
    <s v="(en blanco)"/>
    <s v="01 - DISTRITO NACIONAL"/>
    <n v="87580983"/>
    <n v="0"/>
  </r>
  <r>
    <s v="2024"/>
    <x v="0"/>
    <x v="0"/>
    <x v="1"/>
    <x v="7"/>
    <s v="2 - Poder Ejecutivo"/>
    <s v="0204 - MINISTERIO DE RELACIONES EXTERIORES"/>
    <s v="0001 - MINISTERIO DE RELACIONES EXTERIORES"/>
    <x v="0"/>
    <x v="13"/>
    <x v="36"/>
    <x v="6"/>
    <x v="44"/>
    <s v="N"/>
    <s v="00 - N/A"/>
    <s v="10 - FONDO GENERAL"/>
    <s v="(en blanco)"/>
    <s v="01 - DISTRITO NACIONAL"/>
    <n v="0"/>
    <n v="0"/>
  </r>
  <r>
    <s v="2024"/>
    <x v="0"/>
    <x v="0"/>
    <x v="1"/>
    <x v="7"/>
    <s v="2 - Poder Ejecutivo"/>
    <s v="0204 - MINISTERIO DE RELACIONES EXTERIORES"/>
    <s v="0001 - MINISTERIO DE RELACIONES EXTERIORES"/>
    <x v="0"/>
    <x v="13"/>
    <x v="36"/>
    <x v="5"/>
    <x v="42"/>
    <s v="N"/>
    <s v="00 - N/A"/>
    <s v="10 - FONDO GENERAL"/>
    <s v="(en blanco)"/>
    <s v="01 - DISTRITO NACIONAL"/>
    <n v="20000000"/>
    <n v="0"/>
  </r>
  <r>
    <s v="2024"/>
    <x v="0"/>
    <x v="0"/>
    <x v="1"/>
    <x v="7"/>
    <s v="2 - Poder Ejecutivo"/>
    <s v="0204 - MINISTERIO DE RELACIONES EXTERIORES"/>
    <s v="0002 - DIRECCION GENERAL DE PASAPORTES"/>
    <x v="0"/>
    <x v="13"/>
    <x v="36"/>
    <x v="6"/>
    <x v="36"/>
    <s v="N"/>
    <s v="00 - N/A"/>
    <s v="20 - FONDOS CON DESTINO ESPECÍFICO"/>
    <s v="(en blanco)"/>
    <s v="99 - MULTIPROVINCIAL"/>
    <n v="35200000"/>
    <n v="120739.96"/>
  </r>
  <r>
    <s v="2024"/>
    <x v="0"/>
    <x v="0"/>
    <x v="1"/>
    <x v="7"/>
    <s v="2 - Poder Ejecutivo"/>
    <s v="0204 - MINISTERIO DE RELACIONES EXTERIORES"/>
    <s v="0002 - DIRECCION GENERAL DE PASAPORTES"/>
    <x v="0"/>
    <x v="13"/>
    <x v="36"/>
    <x v="6"/>
    <x v="37"/>
    <s v="N"/>
    <s v="00 - N/A"/>
    <s v="20 - FONDOS CON DESTINO ESPECÍFICO"/>
    <s v="(en blanco)"/>
    <s v="99 - MULTIPROVINCIAL"/>
    <n v="1400000"/>
    <n v="0"/>
  </r>
  <r>
    <s v="2024"/>
    <x v="0"/>
    <x v="0"/>
    <x v="1"/>
    <x v="7"/>
    <s v="2 - Poder Ejecutivo"/>
    <s v="0204 - MINISTERIO DE RELACIONES EXTERIORES"/>
    <s v="0002 - DIRECCION GENERAL DE PASAPORTES"/>
    <x v="0"/>
    <x v="13"/>
    <x v="36"/>
    <x v="6"/>
    <x v="38"/>
    <s v="N"/>
    <s v="00 - N/A"/>
    <s v="20 - FONDOS CON DESTINO ESPECÍFICO"/>
    <s v="(en blanco)"/>
    <s v="99 - MULTIPROVINCIAL"/>
    <n v="250000"/>
    <n v="0"/>
  </r>
  <r>
    <s v="2024"/>
    <x v="0"/>
    <x v="0"/>
    <x v="1"/>
    <x v="7"/>
    <s v="2 - Poder Ejecutivo"/>
    <s v="0204 - MINISTERIO DE RELACIONES EXTERIORES"/>
    <s v="0002 - DIRECCION GENERAL DE PASAPORTES"/>
    <x v="0"/>
    <x v="13"/>
    <x v="36"/>
    <x v="6"/>
    <x v="39"/>
    <s v="N"/>
    <s v="00 - N/A"/>
    <s v="20 - FONDOS CON DESTINO ESPECÍFICO"/>
    <s v="(en blanco)"/>
    <s v="99 - MULTIPROVINCIAL"/>
    <n v="12250000"/>
    <n v="0"/>
  </r>
  <r>
    <s v="2024"/>
    <x v="0"/>
    <x v="0"/>
    <x v="1"/>
    <x v="7"/>
    <s v="2 - Poder Ejecutivo"/>
    <s v="0204 - MINISTERIO DE RELACIONES EXTERIORES"/>
    <s v="0002 - DIRECCION GENERAL DE PASAPORTES"/>
    <x v="0"/>
    <x v="13"/>
    <x v="36"/>
    <x v="6"/>
    <x v="40"/>
    <s v="N"/>
    <s v="00 - N/A"/>
    <s v="20 - FONDOS CON DESTINO ESPECÍFICO"/>
    <s v="(en blanco)"/>
    <s v="99 - MULTIPROVINCIAL"/>
    <n v="4500000"/>
    <n v="0"/>
  </r>
  <r>
    <s v="2024"/>
    <x v="0"/>
    <x v="0"/>
    <x v="1"/>
    <x v="7"/>
    <s v="2 - Poder Ejecutivo"/>
    <s v="0204 - MINISTERIO DE RELACIONES EXTERIORES"/>
    <s v="0002 - DIRECCION GENERAL DE PASAPORTES"/>
    <x v="0"/>
    <x v="13"/>
    <x v="36"/>
    <x v="6"/>
    <x v="43"/>
    <s v="N"/>
    <s v="00 - N/A"/>
    <s v="20 - FONDOS CON DESTINO ESPECÍFICO"/>
    <s v="(en blanco)"/>
    <s v="99 - MULTIPROVINCIAL"/>
    <n v="2000000"/>
    <n v="0"/>
  </r>
  <r>
    <s v="2024"/>
    <x v="0"/>
    <x v="0"/>
    <x v="1"/>
    <x v="7"/>
    <s v="2 - Poder Ejecutivo"/>
    <s v="0204 - MINISTERIO DE RELACIONES EXTERIORES"/>
    <s v="0002 - DIRECCION GENERAL DE PASAPORTES"/>
    <x v="0"/>
    <x v="13"/>
    <x v="36"/>
    <x v="6"/>
    <x v="41"/>
    <s v="N"/>
    <s v="00 - N/A"/>
    <s v="20 - FONDOS CON DESTINO ESPECÍFICO"/>
    <s v="(en blanco)"/>
    <s v="99 - MULTIPROVINCIAL"/>
    <n v="300000"/>
    <n v="0"/>
  </r>
  <r>
    <s v="2024"/>
    <x v="0"/>
    <x v="0"/>
    <x v="1"/>
    <x v="7"/>
    <s v="2 - Poder Ejecutivo"/>
    <s v="0204 - MINISTERIO DE RELACIONES EXTERIORES"/>
    <s v="0002 - DIRECCION GENERAL DE PASAPORTES"/>
    <x v="0"/>
    <x v="13"/>
    <x v="36"/>
    <x v="6"/>
    <x v="44"/>
    <s v="N"/>
    <s v="00 - N/A"/>
    <s v="20 - FONDOS CON DESTINO ESPECÍFICO"/>
    <s v="(en blanco)"/>
    <s v="99 - MULTIPROVINCIAL"/>
    <n v="500000"/>
    <n v="0"/>
  </r>
  <r>
    <s v="2024"/>
    <x v="0"/>
    <x v="0"/>
    <x v="1"/>
    <x v="7"/>
    <s v="2 - Poder Ejecutivo"/>
    <s v="0204 - MINISTERIO DE RELACIONES EXTERIORES"/>
    <s v="0002 - DIRECCION GENERAL DE PASAPORTES"/>
    <x v="0"/>
    <x v="13"/>
    <x v="36"/>
    <x v="5"/>
    <x v="42"/>
    <s v="N"/>
    <s v="00 - N/A"/>
    <s v="20 - FONDOS CON DESTINO ESPECÍFICO"/>
    <s v="(en blanco)"/>
    <s v="99 - MULTIPROVINCIAL"/>
    <n v="10000000"/>
    <n v="0"/>
  </r>
  <r>
    <s v="2024"/>
    <x v="0"/>
    <x v="0"/>
    <x v="1"/>
    <x v="7"/>
    <s v="2 - Poder Ejecutivo"/>
    <s v="0204 - MINISTERIO DE RELACIONES EXTERIORES"/>
    <s v="0003 - INSTITUTO DE EDUCACION SUPERIOR"/>
    <x v="2"/>
    <x v="10"/>
    <x v="24"/>
    <x v="6"/>
    <x v="36"/>
    <s v="N"/>
    <s v="00 - N/A"/>
    <s v="10 - FONDO GENERAL"/>
    <s v="(en blanco)"/>
    <s v="01 - DISTRITO NACIONAL"/>
    <n v="4050000"/>
    <n v="40892.9"/>
  </r>
  <r>
    <s v="2024"/>
    <x v="0"/>
    <x v="0"/>
    <x v="1"/>
    <x v="7"/>
    <s v="2 - Poder Ejecutivo"/>
    <s v="0204 - MINISTERIO DE RELACIONES EXTERIORES"/>
    <s v="0003 - INSTITUTO DE EDUCACION SUPERIOR"/>
    <x v="2"/>
    <x v="10"/>
    <x v="24"/>
    <x v="6"/>
    <x v="37"/>
    <s v="N"/>
    <s v="00 - N/A"/>
    <s v="10 - FONDO GENERAL"/>
    <s v="(en blanco)"/>
    <s v="01 - DISTRITO NACIONAL"/>
    <n v="550000"/>
    <n v="0"/>
  </r>
  <r>
    <s v="2024"/>
    <x v="0"/>
    <x v="0"/>
    <x v="1"/>
    <x v="7"/>
    <s v="2 - Poder Ejecutivo"/>
    <s v="0204 - MINISTERIO DE RELACIONES EXTERIORES"/>
    <s v="0003 - INSTITUTO DE EDUCACION SUPERIOR"/>
    <x v="2"/>
    <x v="10"/>
    <x v="24"/>
    <x v="6"/>
    <x v="38"/>
    <s v="N"/>
    <s v="00 - N/A"/>
    <s v="10 - FONDO GENERAL"/>
    <s v="(en blanco)"/>
    <s v="01 - DISTRITO NACIONAL"/>
    <n v="100000"/>
    <n v="0"/>
  </r>
  <r>
    <s v="2024"/>
    <x v="0"/>
    <x v="0"/>
    <x v="1"/>
    <x v="7"/>
    <s v="2 - Poder Ejecutivo"/>
    <s v="0204 - MINISTERIO DE RELACIONES EXTERIORES"/>
    <s v="0003 - INSTITUTO DE EDUCACION SUPERIOR"/>
    <x v="2"/>
    <x v="10"/>
    <x v="24"/>
    <x v="6"/>
    <x v="39"/>
    <s v="N"/>
    <s v="00 - N/A"/>
    <s v="10 - FONDO GENERAL"/>
    <s v="(en blanco)"/>
    <s v="01 - DISTRITO NACIONAL"/>
    <n v="1000"/>
    <n v="0"/>
  </r>
  <r>
    <s v="2024"/>
    <x v="0"/>
    <x v="0"/>
    <x v="1"/>
    <x v="7"/>
    <s v="2 - Poder Ejecutivo"/>
    <s v="0204 - MINISTERIO DE RELACIONES EXTERIORES"/>
    <s v="0003 - INSTITUTO DE EDUCACION SUPERIOR"/>
    <x v="2"/>
    <x v="10"/>
    <x v="24"/>
    <x v="6"/>
    <x v="40"/>
    <s v="N"/>
    <s v="00 - N/A"/>
    <s v="10 - FONDO GENERAL"/>
    <s v="(en blanco)"/>
    <s v="01 - DISTRITO NACIONAL"/>
    <n v="660000"/>
    <n v="0"/>
  </r>
  <r>
    <s v="2024"/>
    <x v="0"/>
    <x v="0"/>
    <x v="1"/>
    <x v="7"/>
    <s v="2 - Poder Ejecutivo"/>
    <s v="0204 - MINISTERIO DE RELACIONES EXTERIORES"/>
    <s v="0003 - INSTITUTO DE EDUCACION SUPERIOR"/>
    <x v="2"/>
    <x v="10"/>
    <x v="24"/>
    <x v="6"/>
    <x v="43"/>
    <s v="N"/>
    <s v="00 - N/A"/>
    <s v="10 - FONDO GENERAL"/>
    <s v="(en blanco)"/>
    <s v="01 - DISTRITO NACIONAL"/>
    <n v="150000"/>
    <n v="0"/>
  </r>
  <r>
    <s v="2024"/>
    <x v="0"/>
    <x v="0"/>
    <x v="1"/>
    <x v="7"/>
    <s v="2 - Poder Ejecutivo"/>
    <s v="0204 - MINISTERIO DE RELACIONES EXTERIORES"/>
    <s v="0003 - INSTITUTO DE EDUCACION SUPERIOR"/>
    <x v="2"/>
    <x v="10"/>
    <x v="24"/>
    <x v="6"/>
    <x v="41"/>
    <s v="N"/>
    <s v="00 - N/A"/>
    <s v="10 - FONDO GENERAL"/>
    <s v="(en blanco)"/>
    <s v="01 - DISTRITO NACIONAL"/>
    <n v="400000"/>
    <n v="0"/>
  </r>
  <r>
    <s v="2024"/>
    <x v="0"/>
    <x v="0"/>
    <x v="1"/>
    <x v="7"/>
    <s v="2 - Poder Ejecutivo"/>
    <s v="0204 - MINISTERIO DE RELACIONES EXTERIORES"/>
    <s v="0003 - INSTITUTO DE EDUCACION SUPERIOR"/>
    <x v="2"/>
    <x v="10"/>
    <x v="24"/>
    <x v="5"/>
    <x v="42"/>
    <s v="N"/>
    <s v="00 - N/A"/>
    <s v="10 - FONDO GENERAL"/>
    <s v="(en blanco)"/>
    <s v="01 - DISTRITO NACIONAL"/>
    <n v="1500000"/>
    <n v="0"/>
  </r>
  <r>
    <s v="2024"/>
    <x v="0"/>
    <x v="0"/>
    <x v="1"/>
    <x v="7"/>
    <s v="2 - Poder Ejecutivo"/>
    <s v="0204 - MINISTERIO DE RELACIONES EXTERIORES"/>
    <s v="0004 - CONSEJO NACIONAL DE FRONTERAS"/>
    <x v="0"/>
    <x v="13"/>
    <x v="36"/>
    <x v="6"/>
    <x v="36"/>
    <s v="N"/>
    <s v="00 - N/A"/>
    <s v="10 - FONDO GENERAL"/>
    <s v="(en blanco)"/>
    <s v="99 - MULTIPROVINCIAL"/>
    <n v="100000"/>
    <n v="0"/>
  </r>
  <r>
    <s v="2024"/>
    <x v="0"/>
    <x v="0"/>
    <x v="1"/>
    <x v="7"/>
    <s v="2 - Poder Ejecutivo"/>
    <s v="0204 - MINISTERIO DE RELACIONES EXTERIORES"/>
    <s v="0005 - COMISION NACIONAL DE NEGOCIACIONES  COMERCIALES (CNNC)"/>
    <x v="0"/>
    <x v="13"/>
    <x v="36"/>
    <x v="6"/>
    <x v="36"/>
    <s v="N"/>
    <s v="00 - N/A"/>
    <s v="10 - FONDO GENERAL"/>
    <s v="(en blanco)"/>
    <s v="01 - DISTRITO NACIONAL"/>
    <n v="950000"/>
    <n v="0"/>
  </r>
  <r>
    <s v="2024"/>
    <x v="0"/>
    <x v="0"/>
    <x v="1"/>
    <x v="7"/>
    <s v="2 - Poder Ejecutivo"/>
    <s v="0204 - MINISTERIO DE RELACIONES EXTERIORES"/>
    <s v="0005 - COMISION NACIONAL DE NEGOCIACIONES  COMERCIALES (CNNC)"/>
    <x v="0"/>
    <x v="13"/>
    <x v="36"/>
    <x v="6"/>
    <x v="40"/>
    <s v="N"/>
    <s v="00 - N/A"/>
    <s v="10 - FONDO GENERAL"/>
    <s v="(en blanco)"/>
    <s v="01 - DISTRITO NACIONAL"/>
    <n v="150000"/>
    <n v="0"/>
  </r>
  <r>
    <s v="2024"/>
    <x v="0"/>
    <x v="0"/>
    <x v="1"/>
    <x v="7"/>
    <s v="2 - Poder Ejecutivo"/>
    <s v="0205 - MINISTERIO DE HACIENDA"/>
    <s v="0001 - MINISTERIO DE HACIENDA"/>
    <x v="0"/>
    <x v="0"/>
    <x v="2"/>
    <x v="6"/>
    <x v="36"/>
    <s v="N"/>
    <s v="00 - N/A"/>
    <s v="10 - FONDO GENERAL"/>
    <s v="(en blanco)"/>
    <s v="99 - MULTIPROVINCIAL"/>
    <n v="16952011"/>
    <n v="4414745.59"/>
  </r>
  <r>
    <s v="2024"/>
    <x v="0"/>
    <x v="0"/>
    <x v="1"/>
    <x v="7"/>
    <s v="2 - Poder Ejecutivo"/>
    <s v="0205 - MINISTERIO DE HACIENDA"/>
    <s v="0001 - MINISTERIO DE HACIENDA"/>
    <x v="0"/>
    <x v="0"/>
    <x v="2"/>
    <x v="6"/>
    <x v="36"/>
    <s v="N"/>
    <s v="00 - N/A"/>
    <s v="20 - FONDOS CON DESTINO ESPECÍFICO"/>
    <s v="(en blanco)"/>
    <s v="99 - MULTIPROVINCIAL"/>
    <n v="2300000"/>
    <n v="3002881.91"/>
  </r>
  <r>
    <s v="2024"/>
    <x v="0"/>
    <x v="0"/>
    <x v="1"/>
    <x v="7"/>
    <s v="2 - Poder Ejecutivo"/>
    <s v="0205 - MINISTERIO DE HACIENDA"/>
    <s v="0001 - MINISTERIO DE HACIENDA"/>
    <x v="0"/>
    <x v="0"/>
    <x v="2"/>
    <x v="6"/>
    <x v="36"/>
    <s v="S"/>
    <s v="00 - N/A"/>
    <s v="60 - CREDITO EXTERNO"/>
    <s v="(en blanco)"/>
    <s v="99 - MULTIPROVINCIAL"/>
    <n v="32433868"/>
    <n v="0"/>
  </r>
  <r>
    <s v="2024"/>
    <x v="0"/>
    <x v="0"/>
    <x v="1"/>
    <x v="7"/>
    <s v="2 - Poder Ejecutivo"/>
    <s v="0205 - MINISTERIO DE HACIENDA"/>
    <s v="0001 - MINISTERIO DE HACIENDA"/>
    <x v="0"/>
    <x v="0"/>
    <x v="2"/>
    <x v="6"/>
    <x v="37"/>
    <s v="N"/>
    <s v="00 - N/A"/>
    <s v="10 - FONDO GENERAL"/>
    <s v="(en blanco)"/>
    <s v="99 - MULTIPROVINCIAL"/>
    <n v="2492500"/>
    <n v="1180252.6100000001"/>
  </r>
  <r>
    <s v="2024"/>
    <x v="0"/>
    <x v="0"/>
    <x v="1"/>
    <x v="7"/>
    <s v="2 - Poder Ejecutivo"/>
    <s v="0205 - MINISTERIO DE HACIENDA"/>
    <s v="0001 - MINISTERIO DE HACIENDA"/>
    <x v="0"/>
    <x v="0"/>
    <x v="2"/>
    <x v="6"/>
    <x v="37"/>
    <s v="N"/>
    <s v="00 - N/A"/>
    <s v="20 - FONDOS CON DESTINO ESPECÍFICO"/>
    <s v="(en blanco)"/>
    <s v="99 - MULTIPROVINCIAL"/>
    <n v="1450000"/>
    <n v="0"/>
  </r>
  <r>
    <s v="2024"/>
    <x v="0"/>
    <x v="0"/>
    <x v="1"/>
    <x v="7"/>
    <s v="2 - Poder Ejecutivo"/>
    <s v="0205 - MINISTERIO DE HACIENDA"/>
    <s v="0001 - MINISTERIO DE HACIENDA"/>
    <x v="0"/>
    <x v="0"/>
    <x v="2"/>
    <x v="6"/>
    <x v="38"/>
    <s v="N"/>
    <s v="00 - N/A"/>
    <s v="10 - FONDO GENERAL"/>
    <s v="(en blanco)"/>
    <s v="99 - MULTIPROVINCIAL"/>
    <n v="137000"/>
    <n v="0"/>
  </r>
  <r>
    <s v="2024"/>
    <x v="0"/>
    <x v="0"/>
    <x v="1"/>
    <x v="7"/>
    <s v="2 - Poder Ejecutivo"/>
    <s v="0205 - MINISTERIO DE HACIENDA"/>
    <s v="0001 - MINISTERIO DE HACIENDA"/>
    <x v="0"/>
    <x v="0"/>
    <x v="2"/>
    <x v="6"/>
    <x v="38"/>
    <s v="N"/>
    <s v="00 - N/A"/>
    <s v="20 - FONDOS CON DESTINO ESPECÍFICO"/>
    <s v="(en blanco)"/>
    <s v="99 - MULTIPROVINCIAL"/>
    <n v="400000"/>
    <n v="0"/>
  </r>
  <r>
    <s v="2024"/>
    <x v="0"/>
    <x v="0"/>
    <x v="1"/>
    <x v="7"/>
    <s v="2 - Poder Ejecutivo"/>
    <s v="0205 - MINISTERIO DE HACIENDA"/>
    <s v="0001 - MINISTERIO DE HACIENDA"/>
    <x v="0"/>
    <x v="0"/>
    <x v="2"/>
    <x v="6"/>
    <x v="39"/>
    <s v="N"/>
    <s v="00 - N/A"/>
    <s v="10 - FONDO GENERAL"/>
    <s v="(en blanco)"/>
    <s v="99 - MULTIPROVINCIAL"/>
    <n v="173776063"/>
    <n v="0"/>
  </r>
  <r>
    <s v="2024"/>
    <x v="0"/>
    <x v="0"/>
    <x v="1"/>
    <x v="7"/>
    <s v="2 - Poder Ejecutivo"/>
    <s v="0205 - MINISTERIO DE HACIENDA"/>
    <s v="0001 - MINISTERIO DE HACIENDA"/>
    <x v="0"/>
    <x v="0"/>
    <x v="2"/>
    <x v="6"/>
    <x v="39"/>
    <s v="N"/>
    <s v="00 - N/A"/>
    <s v="20 - FONDOS CON DESTINO ESPECÍFICO"/>
    <s v="(en blanco)"/>
    <s v="99 - MULTIPROVINCIAL"/>
    <n v="41100000"/>
    <n v="0"/>
  </r>
  <r>
    <s v="2024"/>
    <x v="0"/>
    <x v="0"/>
    <x v="1"/>
    <x v="7"/>
    <s v="2 - Poder Ejecutivo"/>
    <s v="0205 - MINISTERIO DE HACIENDA"/>
    <s v="0001 - MINISTERIO DE HACIENDA"/>
    <x v="0"/>
    <x v="0"/>
    <x v="2"/>
    <x v="6"/>
    <x v="40"/>
    <s v="N"/>
    <s v="00 - N/A"/>
    <s v="10 - FONDO GENERAL"/>
    <s v="(en blanco)"/>
    <s v="99 - MULTIPROVINCIAL"/>
    <n v="26545900"/>
    <n v="909811.62"/>
  </r>
  <r>
    <s v="2024"/>
    <x v="0"/>
    <x v="0"/>
    <x v="1"/>
    <x v="7"/>
    <s v="2 - Poder Ejecutivo"/>
    <s v="0205 - MINISTERIO DE HACIENDA"/>
    <s v="0001 - MINISTERIO DE HACIENDA"/>
    <x v="0"/>
    <x v="0"/>
    <x v="2"/>
    <x v="6"/>
    <x v="40"/>
    <s v="N"/>
    <s v="00 - N/A"/>
    <s v="20 - FONDOS CON DESTINO ESPECÍFICO"/>
    <s v="(en blanco)"/>
    <s v="99 - MULTIPROVINCIAL"/>
    <n v="30150000"/>
    <n v="935538.22"/>
  </r>
  <r>
    <s v="2024"/>
    <x v="0"/>
    <x v="0"/>
    <x v="1"/>
    <x v="7"/>
    <s v="2 - Poder Ejecutivo"/>
    <s v="0205 - MINISTERIO DE HACIENDA"/>
    <s v="0001 - MINISTERIO DE HACIENDA"/>
    <x v="0"/>
    <x v="0"/>
    <x v="2"/>
    <x v="6"/>
    <x v="43"/>
    <s v="N"/>
    <s v="00 - N/A"/>
    <s v="10 - FONDO GENERAL"/>
    <s v="(en blanco)"/>
    <s v="99 - MULTIPROVINCIAL"/>
    <n v="9963050"/>
    <n v="257999.92"/>
  </r>
  <r>
    <s v="2024"/>
    <x v="0"/>
    <x v="0"/>
    <x v="1"/>
    <x v="7"/>
    <s v="2 - Poder Ejecutivo"/>
    <s v="0205 - MINISTERIO DE HACIENDA"/>
    <s v="0001 - MINISTERIO DE HACIENDA"/>
    <x v="0"/>
    <x v="0"/>
    <x v="2"/>
    <x v="6"/>
    <x v="41"/>
    <s v="N"/>
    <s v="00 - N/A"/>
    <s v="10 - FONDO GENERAL"/>
    <s v="(en blanco)"/>
    <s v="99 - MULTIPROVINCIAL"/>
    <n v="2000000"/>
    <n v="0"/>
  </r>
  <r>
    <s v="2024"/>
    <x v="0"/>
    <x v="0"/>
    <x v="1"/>
    <x v="7"/>
    <s v="2 - Poder Ejecutivo"/>
    <s v="0205 - MINISTERIO DE HACIENDA"/>
    <s v="0001 - MINISTERIO DE HACIENDA"/>
    <x v="0"/>
    <x v="0"/>
    <x v="2"/>
    <x v="6"/>
    <x v="41"/>
    <s v="N"/>
    <s v="00 - N/A"/>
    <s v="20 - FONDOS CON DESTINO ESPECÍFICO"/>
    <s v="(en blanco)"/>
    <s v="99 - MULTIPROVINCIAL"/>
    <n v="0"/>
    <n v="0"/>
  </r>
  <r>
    <s v="2024"/>
    <x v="0"/>
    <x v="0"/>
    <x v="1"/>
    <x v="7"/>
    <s v="2 - Poder Ejecutivo"/>
    <s v="0205 - MINISTERIO DE HACIENDA"/>
    <s v="0001 - MINISTERIO DE HACIENDA"/>
    <x v="0"/>
    <x v="0"/>
    <x v="2"/>
    <x v="6"/>
    <x v="41"/>
    <s v="S"/>
    <s v="00 - N/A"/>
    <s v="10 - FONDO GENERAL"/>
    <s v="(en blanco)"/>
    <s v="01 - DISTRITO NACIONAL"/>
    <n v="119000000"/>
    <n v="0"/>
  </r>
  <r>
    <s v="2024"/>
    <x v="0"/>
    <x v="0"/>
    <x v="1"/>
    <x v="7"/>
    <s v="2 - Poder Ejecutivo"/>
    <s v="0205 - MINISTERIO DE HACIENDA"/>
    <s v="0002 - DIRECCION NACIONAL DE CATASTRO"/>
    <x v="0"/>
    <x v="0"/>
    <x v="2"/>
    <x v="6"/>
    <x v="36"/>
    <s v="N"/>
    <s v="00 - N/A"/>
    <s v="10 - FONDO GENERAL"/>
    <s v="(en blanco)"/>
    <s v="99 - MULTIPROVINCIAL"/>
    <n v="502000"/>
    <n v="0"/>
  </r>
  <r>
    <s v="2024"/>
    <x v="0"/>
    <x v="0"/>
    <x v="1"/>
    <x v="7"/>
    <s v="2 - Poder Ejecutivo"/>
    <s v="0205 - MINISTERIO DE HACIENDA"/>
    <s v="0002 - DIRECCION NACIONAL DE CATASTRO"/>
    <x v="0"/>
    <x v="0"/>
    <x v="2"/>
    <x v="6"/>
    <x v="36"/>
    <s v="N"/>
    <s v="00 - N/A"/>
    <s v="20 - FONDOS CON DESTINO ESPECÍFICO"/>
    <s v="(en blanco)"/>
    <s v="99 - MULTIPROVINCIAL"/>
    <n v="217600"/>
    <n v="0"/>
  </r>
  <r>
    <s v="2024"/>
    <x v="0"/>
    <x v="0"/>
    <x v="1"/>
    <x v="7"/>
    <s v="2 - Poder Ejecutivo"/>
    <s v="0205 - MINISTERIO DE HACIENDA"/>
    <s v="0002 - DIRECCION NACIONAL DE CATASTRO"/>
    <x v="0"/>
    <x v="0"/>
    <x v="2"/>
    <x v="6"/>
    <x v="40"/>
    <s v="N"/>
    <s v="00 - N/A"/>
    <s v="10 - FONDO GENERAL"/>
    <s v="(en blanco)"/>
    <s v="99 - MULTIPROVINCIAL"/>
    <n v="15500"/>
    <n v="0"/>
  </r>
  <r>
    <s v="2024"/>
    <x v="0"/>
    <x v="0"/>
    <x v="1"/>
    <x v="7"/>
    <s v="2 - Poder Ejecutivo"/>
    <s v="0205 - MINISTERIO DE HACIENDA"/>
    <s v="0002 - DIRECCION NACIONAL DE CATASTRO"/>
    <x v="0"/>
    <x v="0"/>
    <x v="2"/>
    <x v="6"/>
    <x v="40"/>
    <s v="N"/>
    <s v="00 - N/A"/>
    <s v="20 - FONDOS CON DESTINO ESPECÍFICO"/>
    <s v="(en blanco)"/>
    <s v="99 - MULTIPROVINCIAL"/>
    <n v="692000"/>
    <n v="0"/>
  </r>
  <r>
    <s v="2024"/>
    <x v="0"/>
    <x v="0"/>
    <x v="1"/>
    <x v="7"/>
    <s v="2 - Poder Ejecutivo"/>
    <s v="0205 - MINISTERIO DE HACIENDA"/>
    <s v="0003 - ADMINISTRACION GENERAL DE BIENES NACIONALES"/>
    <x v="0"/>
    <x v="0"/>
    <x v="2"/>
    <x v="6"/>
    <x v="36"/>
    <s v="N"/>
    <s v="00 - N/A"/>
    <s v="10 - FONDO GENERAL"/>
    <s v="(en blanco)"/>
    <s v="99 - MULTIPROVINCIAL"/>
    <n v="2125000"/>
    <n v="0"/>
  </r>
  <r>
    <s v="2024"/>
    <x v="0"/>
    <x v="0"/>
    <x v="1"/>
    <x v="7"/>
    <s v="2 - Poder Ejecutivo"/>
    <s v="0205 - MINISTERIO DE HACIENDA"/>
    <s v="0003 - ADMINISTRACION GENERAL DE BIENES NACIONALES"/>
    <x v="0"/>
    <x v="0"/>
    <x v="2"/>
    <x v="6"/>
    <x v="36"/>
    <s v="N"/>
    <s v="00 - N/A"/>
    <s v="20 - FONDOS CON DESTINO ESPECÍFICO"/>
    <s v="(en blanco)"/>
    <s v="99 - MULTIPROVINCIAL"/>
    <n v="2359798"/>
    <n v="0"/>
  </r>
  <r>
    <s v="2024"/>
    <x v="0"/>
    <x v="0"/>
    <x v="1"/>
    <x v="7"/>
    <s v="2 - Poder Ejecutivo"/>
    <s v="0205 - MINISTERIO DE HACIENDA"/>
    <s v="0003 - ADMINISTRACION GENERAL DE BIENES NACIONALES"/>
    <x v="0"/>
    <x v="0"/>
    <x v="2"/>
    <x v="6"/>
    <x v="37"/>
    <s v="N"/>
    <s v="00 - N/A"/>
    <s v="20 - FONDOS CON DESTINO ESPECÍFICO"/>
    <s v="(en blanco)"/>
    <s v="99 - MULTIPROVINCIAL"/>
    <n v="545000"/>
    <n v="94200"/>
  </r>
  <r>
    <s v="2024"/>
    <x v="0"/>
    <x v="0"/>
    <x v="1"/>
    <x v="7"/>
    <s v="2 - Poder Ejecutivo"/>
    <s v="0205 - MINISTERIO DE HACIENDA"/>
    <s v="0003 - ADMINISTRACION GENERAL DE BIENES NACIONALES"/>
    <x v="0"/>
    <x v="0"/>
    <x v="2"/>
    <x v="6"/>
    <x v="38"/>
    <s v="N"/>
    <s v="00 - N/A"/>
    <s v="20 - FONDOS CON DESTINO ESPECÍFICO"/>
    <s v="(en blanco)"/>
    <s v="99 - MULTIPROVINCIAL"/>
    <n v="65000"/>
    <n v="0"/>
  </r>
  <r>
    <s v="2024"/>
    <x v="0"/>
    <x v="0"/>
    <x v="1"/>
    <x v="7"/>
    <s v="2 - Poder Ejecutivo"/>
    <s v="0205 - MINISTERIO DE HACIENDA"/>
    <s v="0003 - ADMINISTRACION GENERAL DE BIENES NACIONALES"/>
    <x v="0"/>
    <x v="0"/>
    <x v="2"/>
    <x v="6"/>
    <x v="40"/>
    <s v="N"/>
    <s v="00 - N/A"/>
    <s v="10 - FONDO GENERAL"/>
    <s v="(en blanco)"/>
    <s v="99 - MULTIPROVINCIAL"/>
    <n v="645000"/>
    <n v="0"/>
  </r>
  <r>
    <s v="2024"/>
    <x v="0"/>
    <x v="0"/>
    <x v="1"/>
    <x v="7"/>
    <s v="2 - Poder Ejecutivo"/>
    <s v="0205 - MINISTERIO DE HACIENDA"/>
    <s v="0003 - ADMINISTRACION GENERAL DE BIENES NACIONALES"/>
    <x v="0"/>
    <x v="0"/>
    <x v="2"/>
    <x v="6"/>
    <x v="40"/>
    <s v="N"/>
    <s v="00 - N/A"/>
    <s v="20 - FONDOS CON DESTINO ESPECÍFICO"/>
    <s v="(en blanco)"/>
    <s v="99 - MULTIPROVINCIAL"/>
    <n v="345000"/>
    <n v="0"/>
  </r>
  <r>
    <s v="2024"/>
    <x v="0"/>
    <x v="0"/>
    <x v="1"/>
    <x v="7"/>
    <s v="2 - Poder Ejecutivo"/>
    <s v="0205 - MINISTERIO DE HACIENDA"/>
    <s v="0003 - ADMINISTRACION GENERAL DE BIENES NACIONALES"/>
    <x v="0"/>
    <x v="0"/>
    <x v="2"/>
    <x v="6"/>
    <x v="40"/>
    <s v="N"/>
    <s v="00 - N/A"/>
    <s v="70 - DONACION EXTERNA"/>
    <s v="(en blanco)"/>
    <s v="99 - MULTIPROVINCIAL"/>
    <n v="0"/>
    <n v="0"/>
  </r>
  <r>
    <s v="2024"/>
    <x v="0"/>
    <x v="0"/>
    <x v="1"/>
    <x v="7"/>
    <s v="2 - Poder Ejecutivo"/>
    <s v="0205 - MINISTERIO DE HACIENDA"/>
    <s v="0003 - ADMINISTRACION GENERAL DE BIENES NACIONALES"/>
    <x v="0"/>
    <x v="0"/>
    <x v="2"/>
    <x v="5"/>
    <x v="42"/>
    <s v="N"/>
    <s v="00 - N/A"/>
    <s v="20 - FONDOS CON DESTINO ESPECÍFICO"/>
    <s v="(en blanco)"/>
    <s v="99 - MULTIPROVINCIAL"/>
    <n v="0"/>
    <n v="0"/>
  </r>
  <r>
    <s v="2024"/>
    <x v="0"/>
    <x v="0"/>
    <x v="1"/>
    <x v="7"/>
    <s v="2 - Poder Ejecutivo"/>
    <s v="0205 - MINISTERIO DE HACIENDA"/>
    <s v="0004 - DIRECCION GENERAL DE CONTRATACIONES PUBLICAS"/>
    <x v="0"/>
    <x v="0"/>
    <x v="2"/>
    <x v="6"/>
    <x v="36"/>
    <s v="N"/>
    <s v="00 - N/A"/>
    <s v="10 - FONDO GENERAL"/>
    <s v="(en blanco)"/>
    <s v="99 - MULTIPROVINCIAL"/>
    <n v="13553489"/>
    <n v="0"/>
  </r>
  <r>
    <s v="2024"/>
    <x v="0"/>
    <x v="0"/>
    <x v="1"/>
    <x v="7"/>
    <s v="2 - Poder Ejecutivo"/>
    <s v="0205 - MINISTERIO DE HACIENDA"/>
    <s v="0004 - DIRECCION GENERAL DE CONTRATACIONES PUBLICAS"/>
    <x v="0"/>
    <x v="0"/>
    <x v="2"/>
    <x v="6"/>
    <x v="36"/>
    <s v="N"/>
    <s v="00 - N/A"/>
    <s v="70 - DONACION EXTERNA"/>
    <s v="(en blanco)"/>
    <s v="99 - MULTIPROVINCIAL"/>
    <n v="0"/>
    <n v="468331.25"/>
  </r>
  <r>
    <s v="2024"/>
    <x v="0"/>
    <x v="0"/>
    <x v="1"/>
    <x v="7"/>
    <s v="2 - Poder Ejecutivo"/>
    <s v="0205 - MINISTERIO DE HACIENDA"/>
    <s v="0004 - DIRECCION GENERAL DE CONTRATACIONES PUBLICAS"/>
    <x v="0"/>
    <x v="0"/>
    <x v="2"/>
    <x v="6"/>
    <x v="37"/>
    <s v="N"/>
    <s v="00 - N/A"/>
    <s v="10 - FONDO GENERAL"/>
    <s v="(en blanco)"/>
    <s v="99 - MULTIPROVINCIAL"/>
    <n v="50000"/>
    <n v="0"/>
  </r>
  <r>
    <s v="2024"/>
    <x v="0"/>
    <x v="0"/>
    <x v="1"/>
    <x v="7"/>
    <s v="2 - Poder Ejecutivo"/>
    <s v="0205 - MINISTERIO DE HACIENDA"/>
    <s v="0004 - DIRECCION GENERAL DE CONTRATACIONES PUBLICAS"/>
    <x v="0"/>
    <x v="0"/>
    <x v="2"/>
    <x v="6"/>
    <x v="38"/>
    <s v="N"/>
    <s v="00 - N/A"/>
    <s v="10 - FONDO GENERAL"/>
    <s v="(en blanco)"/>
    <s v="99 - MULTIPROVINCIAL"/>
    <n v="0"/>
    <n v="0"/>
  </r>
  <r>
    <s v="2024"/>
    <x v="0"/>
    <x v="0"/>
    <x v="1"/>
    <x v="7"/>
    <s v="2 - Poder Ejecutivo"/>
    <s v="0205 - MINISTERIO DE HACIENDA"/>
    <s v="0004 - DIRECCION GENERAL DE CONTRATACIONES PUBLICAS"/>
    <x v="0"/>
    <x v="0"/>
    <x v="2"/>
    <x v="6"/>
    <x v="39"/>
    <s v="N"/>
    <s v="00 - N/A"/>
    <s v="10 - FONDO GENERAL"/>
    <s v="(en blanco)"/>
    <s v="99 - MULTIPROVINCIAL"/>
    <n v="0"/>
    <n v="0"/>
  </r>
  <r>
    <s v="2024"/>
    <x v="0"/>
    <x v="0"/>
    <x v="1"/>
    <x v="7"/>
    <s v="2 - Poder Ejecutivo"/>
    <s v="0205 - MINISTERIO DE HACIENDA"/>
    <s v="0004 - DIRECCION GENERAL DE CONTRATACIONES PUBLICAS"/>
    <x v="0"/>
    <x v="0"/>
    <x v="2"/>
    <x v="6"/>
    <x v="40"/>
    <s v="N"/>
    <s v="00 - N/A"/>
    <s v="10 - FONDO GENERAL"/>
    <s v="(en blanco)"/>
    <s v="99 - MULTIPROVINCIAL"/>
    <n v="508061"/>
    <n v="76700"/>
  </r>
  <r>
    <s v="2024"/>
    <x v="0"/>
    <x v="0"/>
    <x v="1"/>
    <x v="7"/>
    <s v="2 - Poder Ejecutivo"/>
    <s v="0205 - MINISTERIO DE HACIENDA"/>
    <s v="0004 - DIRECCION GENERAL DE CONTRATACIONES PUBLICAS"/>
    <x v="0"/>
    <x v="0"/>
    <x v="2"/>
    <x v="6"/>
    <x v="43"/>
    <s v="N"/>
    <s v="00 - N/A"/>
    <s v="10 - FONDO GENERAL"/>
    <s v="(en blanco)"/>
    <s v="99 - MULTIPROVINCIAL"/>
    <n v="50000"/>
    <n v="0"/>
  </r>
  <r>
    <s v="2024"/>
    <x v="0"/>
    <x v="0"/>
    <x v="1"/>
    <x v="7"/>
    <s v="2 - Poder Ejecutivo"/>
    <s v="0205 - MINISTERIO DE HACIENDA"/>
    <s v="0004 - DIRECCION GENERAL DE CONTRATACIONES PUBLICAS"/>
    <x v="0"/>
    <x v="0"/>
    <x v="2"/>
    <x v="6"/>
    <x v="45"/>
    <s v="N"/>
    <s v="00 - N/A"/>
    <s v="10 - FONDO GENERAL"/>
    <s v="(en blanco)"/>
    <s v="99 - MULTIPROVINCIAL"/>
    <n v="0"/>
    <n v="0"/>
  </r>
  <r>
    <s v="2024"/>
    <x v="0"/>
    <x v="0"/>
    <x v="1"/>
    <x v="7"/>
    <s v="2 - Poder Ejecutivo"/>
    <s v="0205 - MINISTERIO DE HACIENDA"/>
    <s v="0004 - DIRECCION GENERAL DE CONTRATACIONES PUBLICAS"/>
    <x v="0"/>
    <x v="0"/>
    <x v="2"/>
    <x v="6"/>
    <x v="41"/>
    <s v="N"/>
    <s v="00 - N/A"/>
    <s v="10 - FONDO GENERAL"/>
    <s v="(en blanco)"/>
    <s v="99 - MULTIPROVINCIAL"/>
    <n v="9000000"/>
    <n v="0"/>
  </r>
  <r>
    <s v="2024"/>
    <x v="0"/>
    <x v="0"/>
    <x v="1"/>
    <x v="7"/>
    <s v="2 - Poder Ejecutivo"/>
    <s v="0205 - MINISTERIO DE HACIENDA"/>
    <s v="0004 - DIRECCION GENERAL DE CONTRATACIONES PUBLICAS"/>
    <x v="0"/>
    <x v="0"/>
    <x v="2"/>
    <x v="6"/>
    <x v="44"/>
    <s v="N"/>
    <s v="00 - N/A"/>
    <s v="10 - FONDO GENERAL"/>
    <s v="(en blanco)"/>
    <s v="99 - MULTIPROVINCIAL"/>
    <n v="0"/>
    <n v="0"/>
  </r>
  <r>
    <s v="2024"/>
    <x v="0"/>
    <x v="0"/>
    <x v="1"/>
    <x v="7"/>
    <s v="2 - Poder Ejecutivo"/>
    <s v="0205 - MINISTERIO DE HACIENDA"/>
    <s v="0004 - DIRECCION GENERAL DE CONTRATACIONES PUBLICAS"/>
    <x v="0"/>
    <x v="0"/>
    <x v="2"/>
    <x v="5"/>
    <x v="42"/>
    <s v="N"/>
    <s v="00 - N/A"/>
    <s v="10 - FONDO GENERAL"/>
    <s v="(en blanco)"/>
    <s v="99 - MULTIPROVINCIAL"/>
    <n v="17070"/>
    <n v="0"/>
  </r>
  <r>
    <s v="2024"/>
    <x v="0"/>
    <x v="0"/>
    <x v="1"/>
    <x v="7"/>
    <s v="2 - Poder Ejecutivo"/>
    <s v="0205 - MINISTERIO DE HACIENDA"/>
    <s v="0005 - DIRECCION GENERAL DE POLITICA Y LEGISLACION TRIBUTARIA"/>
    <x v="0"/>
    <x v="0"/>
    <x v="2"/>
    <x v="6"/>
    <x v="36"/>
    <s v="N"/>
    <s v="00 - N/A"/>
    <s v="10 - FONDO GENERAL"/>
    <s v="(en blanco)"/>
    <s v="99 - MULTIPROVINCIAL"/>
    <n v="1250000"/>
    <n v="0"/>
  </r>
  <r>
    <s v="2024"/>
    <x v="0"/>
    <x v="0"/>
    <x v="1"/>
    <x v="7"/>
    <s v="2 - Poder Ejecutivo"/>
    <s v="0205 - MINISTERIO DE HACIENDA"/>
    <s v="0005 - DIRECCION GENERAL DE POLITICA Y LEGISLACION TRIBUTARIA"/>
    <x v="0"/>
    <x v="0"/>
    <x v="2"/>
    <x v="6"/>
    <x v="40"/>
    <s v="N"/>
    <s v="00 - N/A"/>
    <s v="10 - FONDO GENERAL"/>
    <s v="(en blanco)"/>
    <s v="99 - MULTIPROVINCIAL"/>
    <n v="0"/>
    <n v="0"/>
  </r>
  <r>
    <s v="2024"/>
    <x v="0"/>
    <x v="0"/>
    <x v="1"/>
    <x v="7"/>
    <s v="2 - Poder Ejecutivo"/>
    <s v="0205 - MINISTERIO DE HACIENDA"/>
    <s v="0006 - CENTRO DE CAPACITACIÓN EN POLITICA Y GESTION FISCAL"/>
    <x v="2"/>
    <x v="10"/>
    <x v="39"/>
    <x v="6"/>
    <x v="36"/>
    <s v="N"/>
    <s v="00 - N/A"/>
    <s v="10 - FONDO GENERAL"/>
    <s v="(en blanco)"/>
    <s v="99 - MULTIPROVINCIAL"/>
    <n v="200000"/>
    <n v="0"/>
  </r>
  <r>
    <s v="2024"/>
    <x v="0"/>
    <x v="0"/>
    <x v="1"/>
    <x v="7"/>
    <s v="2 - Poder Ejecutivo"/>
    <s v="0205 - MINISTERIO DE HACIENDA"/>
    <s v="0006 - CENTRO DE CAPACITACIÓN EN POLITICA Y GESTION FISCAL"/>
    <x v="2"/>
    <x v="10"/>
    <x v="39"/>
    <x v="6"/>
    <x v="37"/>
    <s v="N"/>
    <s v="00 - N/A"/>
    <s v="10 - FONDO GENERAL"/>
    <s v="(en blanco)"/>
    <s v="99 - MULTIPROVINCIAL"/>
    <n v="0"/>
    <n v="0"/>
  </r>
  <r>
    <s v="2024"/>
    <x v="0"/>
    <x v="0"/>
    <x v="1"/>
    <x v="7"/>
    <s v="2 - Poder Ejecutivo"/>
    <s v="0205 - MINISTERIO DE HACIENDA"/>
    <s v="0006 - CENTRO DE CAPACITACIÓN EN POLITICA Y GESTION FISCAL"/>
    <x v="2"/>
    <x v="10"/>
    <x v="39"/>
    <x v="6"/>
    <x v="39"/>
    <s v="N"/>
    <s v="00 - N/A"/>
    <s v="10 - FONDO GENERAL"/>
    <s v="(en blanco)"/>
    <s v="99 - MULTIPROVINCIAL"/>
    <n v="0"/>
    <n v="0"/>
  </r>
  <r>
    <s v="2024"/>
    <x v="0"/>
    <x v="0"/>
    <x v="1"/>
    <x v="7"/>
    <s v="2 - Poder Ejecutivo"/>
    <s v="0205 - MINISTERIO DE HACIENDA"/>
    <s v="0006 - CENTRO DE CAPACITACIÓN EN POLITICA Y GESTION FISCAL"/>
    <x v="2"/>
    <x v="10"/>
    <x v="39"/>
    <x v="6"/>
    <x v="40"/>
    <s v="N"/>
    <s v="00 - N/A"/>
    <s v="10 - FONDO GENERAL"/>
    <s v="(en blanco)"/>
    <s v="99 - MULTIPROVINCIAL"/>
    <n v="540000"/>
    <n v="78995.100000000006"/>
  </r>
  <r>
    <s v="2024"/>
    <x v="0"/>
    <x v="0"/>
    <x v="1"/>
    <x v="7"/>
    <s v="2 - Poder Ejecutivo"/>
    <s v="0205 - MINISTERIO DE HACIENDA"/>
    <s v="0006 - CENTRO DE CAPACITACIÓN EN POLITICA Y GESTION FISCAL"/>
    <x v="2"/>
    <x v="10"/>
    <x v="39"/>
    <x v="5"/>
    <x v="42"/>
    <s v="N"/>
    <s v="00 - N/A"/>
    <s v="70 - DONACION EXTERNA"/>
    <s v="(en blanco)"/>
    <s v="99 - MULTIPROVINCIAL"/>
    <n v="0"/>
    <n v="2223952.96"/>
  </r>
  <r>
    <s v="2024"/>
    <x v="0"/>
    <x v="0"/>
    <x v="1"/>
    <x v="7"/>
    <s v="2 - Poder Ejecutivo"/>
    <s v="0205 - MINISTERIO DE HACIENDA"/>
    <s v="0006 - CENTRO DE CAPACITACIÓN EN POLITICA Y GESTION FISCAL"/>
    <x v="2"/>
    <x v="10"/>
    <x v="40"/>
    <x v="6"/>
    <x v="36"/>
    <s v="N"/>
    <s v="00 - N/A"/>
    <s v="20 - FONDOS CON DESTINO ESPECÍFICO"/>
    <s v="(en blanco)"/>
    <s v="99 - MULTIPROVINCIAL"/>
    <n v="600000"/>
    <n v="0"/>
  </r>
  <r>
    <s v="2024"/>
    <x v="0"/>
    <x v="0"/>
    <x v="1"/>
    <x v="7"/>
    <s v="2 - Poder Ejecutivo"/>
    <s v="0205 - MINISTERIO DE HACIENDA"/>
    <s v="0006 - CENTRO DE CAPACITACIÓN EN POLITICA Y GESTION FISCAL"/>
    <x v="2"/>
    <x v="10"/>
    <x v="40"/>
    <x v="6"/>
    <x v="40"/>
    <s v="N"/>
    <s v="00 - N/A"/>
    <s v="20 - FONDOS CON DESTINO ESPECÍFICO"/>
    <s v="(en blanco)"/>
    <s v="99 - MULTIPROVINCIAL"/>
    <n v="800000"/>
    <n v="0"/>
  </r>
  <r>
    <s v="2024"/>
    <x v="0"/>
    <x v="0"/>
    <x v="1"/>
    <x v="7"/>
    <s v="2 - Poder Ejecutivo"/>
    <s v="0205 - MINISTERIO DE HACIENDA"/>
    <s v="0008 - TESORERIA NACIONAL"/>
    <x v="0"/>
    <x v="0"/>
    <x v="2"/>
    <x v="6"/>
    <x v="36"/>
    <s v="N"/>
    <s v="00 - N/A"/>
    <s v="10 - FONDO GENERAL"/>
    <s v="(en blanco)"/>
    <s v="99 - MULTIPROVINCIAL"/>
    <n v="3328728"/>
    <n v="336945"/>
  </r>
  <r>
    <s v="2024"/>
    <x v="0"/>
    <x v="0"/>
    <x v="1"/>
    <x v="7"/>
    <s v="2 - Poder Ejecutivo"/>
    <s v="0205 - MINISTERIO DE HACIENDA"/>
    <s v="0008 - TESORERIA NACIONAL"/>
    <x v="0"/>
    <x v="0"/>
    <x v="2"/>
    <x v="6"/>
    <x v="37"/>
    <s v="N"/>
    <s v="00 - N/A"/>
    <s v="10 - FONDO GENERAL"/>
    <s v="(en blanco)"/>
    <s v="99 - MULTIPROVINCIAL"/>
    <n v="125000"/>
    <n v="0"/>
  </r>
  <r>
    <s v="2024"/>
    <x v="0"/>
    <x v="0"/>
    <x v="1"/>
    <x v="7"/>
    <s v="2 - Poder Ejecutivo"/>
    <s v="0205 - MINISTERIO DE HACIENDA"/>
    <s v="0008 - TESORERIA NACIONAL"/>
    <x v="0"/>
    <x v="0"/>
    <x v="2"/>
    <x v="6"/>
    <x v="38"/>
    <s v="N"/>
    <s v="00 - N/A"/>
    <s v="10 - FONDO GENERAL"/>
    <s v="(en blanco)"/>
    <s v="99 - MULTIPROVINCIAL"/>
    <n v="15000"/>
    <n v="0"/>
  </r>
  <r>
    <s v="2024"/>
    <x v="0"/>
    <x v="0"/>
    <x v="1"/>
    <x v="7"/>
    <s v="2 - Poder Ejecutivo"/>
    <s v="0205 - MINISTERIO DE HACIENDA"/>
    <s v="0008 - TESORERIA NACIONAL"/>
    <x v="0"/>
    <x v="0"/>
    <x v="2"/>
    <x v="6"/>
    <x v="40"/>
    <s v="N"/>
    <s v="00 - N/A"/>
    <s v="10 - FONDO GENERAL"/>
    <s v="(en blanco)"/>
    <s v="99 - MULTIPROVINCIAL"/>
    <n v="1331000"/>
    <n v="75000"/>
  </r>
  <r>
    <s v="2024"/>
    <x v="0"/>
    <x v="0"/>
    <x v="1"/>
    <x v="7"/>
    <s v="2 - Poder Ejecutivo"/>
    <s v="0205 - MINISTERIO DE HACIENDA"/>
    <s v="0008 - TESORERIA NACIONAL"/>
    <x v="0"/>
    <x v="0"/>
    <x v="2"/>
    <x v="6"/>
    <x v="43"/>
    <s v="N"/>
    <s v="00 - N/A"/>
    <s v="10 - FONDO GENERAL"/>
    <s v="(en blanco)"/>
    <s v="99 - MULTIPROVINCIAL"/>
    <n v="2000"/>
    <n v="0"/>
  </r>
  <r>
    <s v="2024"/>
    <x v="0"/>
    <x v="0"/>
    <x v="1"/>
    <x v="7"/>
    <s v="2 - Poder Ejecutivo"/>
    <s v="0205 - MINISTERIO DE HACIENDA"/>
    <s v="0008 - TESORERIA NACIONAL"/>
    <x v="0"/>
    <x v="0"/>
    <x v="2"/>
    <x v="6"/>
    <x v="41"/>
    <s v="N"/>
    <s v="00 - N/A"/>
    <s v="10 - FONDO GENERAL"/>
    <s v="(en blanco)"/>
    <s v="99 - MULTIPROVINCIAL"/>
    <n v="1110370"/>
    <n v="0"/>
  </r>
  <r>
    <s v="2024"/>
    <x v="0"/>
    <x v="0"/>
    <x v="1"/>
    <x v="7"/>
    <s v="2 - Poder Ejecutivo"/>
    <s v="0205 - MINISTERIO DE HACIENDA"/>
    <s v="0009 - DIRECCIÓN GENERAL DE CONTABILIDAD GUBERNAMENTAL"/>
    <x v="0"/>
    <x v="0"/>
    <x v="2"/>
    <x v="6"/>
    <x v="36"/>
    <s v="N"/>
    <s v="00 - N/A"/>
    <s v="10 - FONDO GENERAL"/>
    <s v="(en blanco)"/>
    <s v="99 - MULTIPROVINCIAL"/>
    <n v="2634216"/>
    <n v="59668.54"/>
  </r>
  <r>
    <s v="2024"/>
    <x v="0"/>
    <x v="0"/>
    <x v="1"/>
    <x v="7"/>
    <s v="2 - Poder Ejecutivo"/>
    <s v="0205 - MINISTERIO DE HACIENDA"/>
    <s v="0009 - DIRECCIÓN GENERAL DE CONTABILIDAD GUBERNAMENTAL"/>
    <x v="0"/>
    <x v="0"/>
    <x v="2"/>
    <x v="6"/>
    <x v="36"/>
    <s v="N"/>
    <s v="00 - N/A"/>
    <s v="70 - DONACION EXTERNA"/>
    <s v="(en blanco)"/>
    <s v="99 - MULTIPROVINCIAL"/>
    <n v="0"/>
    <n v="2749141.1"/>
  </r>
  <r>
    <s v="2024"/>
    <x v="0"/>
    <x v="0"/>
    <x v="1"/>
    <x v="7"/>
    <s v="2 - Poder Ejecutivo"/>
    <s v="0205 - MINISTERIO DE HACIENDA"/>
    <s v="0009 - DIRECCIÓN GENERAL DE CONTABILIDAD GUBERNAMENTAL"/>
    <x v="0"/>
    <x v="0"/>
    <x v="2"/>
    <x v="6"/>
    <x v="37"/>
    <s v="N"/>
    <s v="00 - N/A"/>
    <s v="10 - FONDO GENERAL"/>
    <s v="(en blanco)"/>
    <s v="99 - MULTIPROVINCIAL"/>
    <n v="74850"/>
    <n v="0"/>
  </r>
  <r>
    <s v="2024"/>
    <x v="0"/>
    <x v="0"/>
    <x v="1"/>
    <x v="7"/>
    <s v="2 - Poder Ejecutivo"/>
    <s v="0205 - MINISTERIO DE HACIENDA"/>
    <s v="0009 - DIRECCIÓN GENERAL DE CONTABILIDAD GUBERNAMENTAL"/>
    <x v="0"/>
    <x v="0"/>
    <x v="2"/>
    <x v="6"/>
    <x v="38"/>
    <s v="N"/>
    <s v="00 - N/A"/>
    <s v="10 - FONDO GENERAL"/>
    <s v="(en blanco)"/>
    <s v="99 - MULTIPROVINCIAL"/>
    <n v="35200"/>
    <n v="0"/>
  </r>
  <r>
    <s v="2024"/>
    <x v="0"/>
    <x v="0"/>
    <x v="1"/>
    <x v="7"/>
    <s v="2 - Poder Ejecutivo"/>
    <s v="0205 - MINISTERIO DE HACIENDA"/>
    <s v="0009 - DIRECCIÓN GENERAL DE CONTABILIDAD GUBERNAMENTAL"/>
    <x v="0"/>
    <x v="0"/>
    <x v="2"/>
    <x v="6"/>
    <x v="39"/>
    <s v="N"/>
    <s v="00 - N/A"/>
    <s v="10 - FONDO GENERAL"/>
    <s v="(en blanco)"/>
    <s v="99 - MULTIPROVINCIAL"/>
    <n v="2500000"/>
    <n v="0"/>
  </r>
  <r>
    <s v="2024"/>
    <x v="0"/>
    <x v="0"/>
    <x v="1"/>
    <x v="7"/>
    <s v="2 - Poder Ejecutivo"/>
    <s v="0205 - MINISTERIO DE HACIENDA"/>
    <s v="0009 - DIRECCIÓN GENERAL DE CONTABILIDAD GUBERNAMENTAL"/>
    <x v="0"/>
    <x v="0"/>
    <x v="2"/>
    <x v="6"/>
    <x v="40"/>
    <s v="N"/>
    <s v="00 - N/A"/>
    <s v="10 - FONDO GENERAL"/>
    <s v="(en blanco)"/>
    <s v="99 - MULTIPROVINCIAL"/>
    <n v="112000"/>
    <n v="0"/>
  </r>
  <r>
    <s v="2024"/>
    <x v="0"/>
    <x v="0"/>
    <x v="1"/>
    <x v="7"/>
    <s v="2 - Poder Ejecutivo"/>
    <s v="0205 - MINISTERIO DE HACIENDA"/>
    <s v="0010 - DIRECCION GENERAL  DE PRESUPUESTO"/>
    <x v="0"/>
    <x v="0"/>
    <x v="2"/>
    <x v="6"/>
    <x v="36"/>
    <s v="N"/>
    <s v="00 - N/A"/>
    <s v="10 - FONDO GENERAL"/>
    <s v="(en blanco)"/>
    <s v="99 - MULTIPROVINCIAL"/>
    <n v="20828200"/>
    <n v="0"/>
  </r>
  <r>
    <s v="2024"/>
    <x v="0"/>
    <x v="0"/>
    <x v="1"/>
    <x v="7"/>
    <s v="2 - Poder Ejecutivo"/>
    <s v="0205 - MINISTERIO DE HACIENDA"/>
    <s v="0010 - DIRECCION GENERAL  DE PRESUPUESTO"/>
    <x v="0"/>
    <x v="0"/>
    <x v="2"/>
    <x v="6"/>
    <x v="39"/>
    <s v="N"/>
    <s v="00 - N/A"/>
    <s v="10 - FONDO GENERAL"/>
    <s v="(en blanco)"/>
    <s v="99 - MULTIPROVINCIAL"/>
    <n v="4000000"/>
    <n v="5174.3"/>
  </r>
  <r>
    <s v="2024"/>
    <x v="0"/>
    <x v="0"/>
    <x v="1"/>
    <x v="7"/>
    <s v="2 - Poder Ejecutivo"/>
    <s v="0205 - MINISTERIO DE HACIENDA"/>
    <s v="0010 - DIRECCION GENERAL  DE PRESUPUESTO"/>
    <x v="0"/>
    <x v="0"/>
    <x v="2"/>
    <x v="6"/>
    <x v="40"/>
    <s v="N"/>
    <s v="00 - N/A"/>
    <s v="10 - FONDO GENERAL"/>
    <s v="(en blanco)"/>
    <s v="99 - MULTIPROVINCIAL"/>
    <n v="2700000"/>
    <n v="0"/>
  </r>
  <r>
    <s v="2024"/>
    <x v="0"/>
    <x v="0"/>
    <x v="1"/>
    <x v="7"/>
    <s v="2 - Poder Ejecutivo"/>
    <s v="0205 - MINISTERIO DE HACIENDA"/>
    <s v="0010 - DIRECCION GENERAL  DE PRESUPUESTO"/>
    <x v="0"/>
    <x v="0"/>
    <x v="2"/>
    <x v="6"/>
    <x v="43"/>
    <s v="N"/>
    <s v="00 - N/A"/>
    <s v="10 - FONDO GENERAL"/>
    <s v="(en blanco)"/>
    <s v="99 - MULTIPROVINCIAL"/>
    <n v="32500"/>
    <n v="0"/>
  </r>
  <r>
    <s v="2024"/>
    <x v="0"/>
    <x v="0"/>
    <x v="1"/>
    <x v="7"/>
    <s v="2 - Poder Ejecutivo"/>
    <s v="0205 - MINISTERIO DE HACIENDA"/>
    <s v="0010 - DIRECCION GENERAL  DE PRESUPUESTO"/>
    <x v="0"/>
    <x v="0"/>
    <x v="2"/>
    <x v="6"/>
    <x v="41"/>
    <s v="N"/>
    <s v="00 - N/A"/>
    <s v="10 - FONDO GENERAL"/>
    <s v="(en blanco)"/>
    <s v="99 - MULTIPROVINCIAL"/>
    <n v="2000000"/>
    <n v="0"/>
  </r>
  <r>
    <s v="2024"/>
    <x v="0"/>
    <x v="0"/>
    <x v="1"/>
    <x v="7"/>
    <s v="2 - Poder Ejecutivo"/>
    <s v="0205 - MINISTERIO DE HACIENDA"/>
    <s v="0011 - DIRECCION GENERAL DE CREDITO PUBLICO"/>
    <x v="0"/>
    <x v="0"/>
    <x v="2"/>
    <x v="6"/>
    <x v="36"/>
    <s v="N"/>
    <s v="00 - N/A"/>
    <s v="10 - FONDO GENERAL"/>
    <s v="(en blanco)"/>
    <s v="99 - MULTIPROVINCIAL"/>
    <n v="1650000"/>
    <n v="1574714.01"/>
  </r>
  <r>
    <s v="2024"/>
    <x v="0"/>
    <x v="0"/>
    <x v="1"/>
    <x v="7"/>
    <s v="2 - Poder Ejecutivo"/>
    <s v="0205 - MINISTERIO DE HACIENDA"/>
    <s v="0011 - DIRECCION GENERAL DE CREDITO PUBLICO"/>
    <x v="0"/>
    <x v="0"/>
    <x v="2"/>
    <x v="6"/>
    <x v="38"/>
    <s v="N"/>
    <s v="00 - N/A"/>
    <s v="10 - FONDO GENERAL"/>
    <s v="(en blanco)"/>
    <s v="99 - MULTIPROVINCIAL"/>
    <n v="2000"/>
    <n v="0"/>
  </r>
  <r>
    <s v="2024"/>
    <x v="0"/>
    <x v="0"/>
    <x v="1"/>
    <x v="7"/>
    <s v="2 - Poder Ejecutivo"/>
    <s v="0205 - MINISTERIO DE HACIENDA"/>
    <s v="0011 - DIRECCION GENERAL DE CREDITO PUBLICO"/>
    <x v="0"/>
    <x v="0"/>
    <x v="2"/>
    <x v="6"/>
    <x v="39"/>
    <s v="N"/>
    <s v="00 - N/A"/>
    <s v="10 - FONDO GENERAL"/>
    <s v="(en blanco)"/>
    <s v="99 - MULTIPROVINCIAL"/>
    <n v="4125"/>
    <n v="0"/>
  </r>
  <r>
    <s v="2024"/>
    <x v="0"/>
    <x v="0"/>
    <x v="1"/>
    <x v="7"/>
    <s v="2 - Poder Ejecutivo"/>
    <s v="0205 - MINISTERIO DE HACIENDA"/>
    <s v="0011 - DIRECCION GENERAL DE CREDITO PUBLICO"/>
    <x v="0"/>
    <x v="0"/>
    <x v="2"/>
    <x v="6"/>
    <x v="41"/>
    <s v="N"/>
    <s v="00 - N/A"/>
    <s v="10 - FONDO GENERAL"/>
    <s v="(en blanco)"/>
    <s v="99 - MULTIPROVINCIAL"/>
    <n v="1000000"/>
    <n v="0"/>
  </r>
  <r>
    <s v="2024"/>
    <x v="0"/>
    <x v="0"/>
    <x v="1"/>
    <x v="7"/>
    <s v="2 - Poder Ejecutivo"/>
    <s v="0205 - MINISTERIO DE HACIENDA"/>
    <s v="0012 - DIRECCION GENERAL DE JUBILACIONES Y PENSIONES A CARGO DEL ESTADO"/>
    <x v="0"/>
    <x v="0"/>
    <x v="2"/>
    <x v="6"/>
    <x v="36"/>
    <s v="N"/>
    <s v="00 - N/A"/>
    <s v="10 - FONDO GENERAL"/>
    <s v="(en blanco)"/>
    <s v="99 - MULTIPROVINCIAL"/>
    <n v="270000"/>
    <n v="0"/>
  </r>
  <r>
    <s v="2024"/>
    <x v="0"/>
    <x v="0"/>
    <x v="1"/>
    <x v="7"/>
    <s v="2 - Poder Ejecutivo"/>
    <s v="0205 - MINISTERIO DE HACIENDA"/>
    <s v="0012 - DIRECCION GENERAL DE JUBILACIONES Y PENSIONES A CARGO DEL ESTADO"/>
    <x v="0"/>
    <x v="0"/>
    <x v="2"/>
    <x v="6"/>
    <x v="37"/>
    <s v="N"/>
    <s v="00 - N/A"/>
    <s v="10 - FONDO GENERAL"/>
    <s v="(en blanco)"/>
    <s v="99 - MULTIPROVINCIAL"/>
    <n v="0"/>
    <n v="0"/>
  </r>
  <r>
    <s v="2024"/>
    <x v="0"/>
    <x v="0"/>
    <x v="1"/>
    <x v="7"/>
    <s v="2 - Poder Ejecutivo"/>
    <s v="0206 - MINISTERIO DE EDUCACIÓN"/>
    <s v="0001 - MINISTERIO DE EDUCACION"/>
    <x v="3"/>
    <x v="6"/>
    <x v="13"/>
    <x v="6"/>
    <x v="36"/>
    <s v="N"/>
    <s v="00 - N/A"/>
    <s v="10 - FONDO GENERAL"/>
    <s v="(en blanco)"/>
    <s v="99 - MULTIPROVINCIAL"/>
    <n v="0"/>
    <n v="0"/>
  </r>
  <r>
    <s v="2024"/>
    <x v="0"/>
    <x v="0"/>
    <x v="1"/>
    <x v="7"/>
    <s v="2 - Poder Ejecutivo"/>
    <s v="0206 - MINISTERIO DE EDUCACIÓN"/>
    <s v="0001 - MINISTERIO DE EDUCACION"/>
    <x v="3"/>
    <x v="6"/>
    <x v="13"/>
    <x v="6"/>
    <x v="37"/>
    <s v="N"/>
    <s v="00 - N/A"/>
    <s v="10 - FONDO GENERAL"/>
    <s v="(en blanco)"/>
    <s v="99 - MULTIPROVINCIAL"/>
    <n v="225000"/>
    <n v="0"/>
  </r>
  <r>
    <s v="2024"/>
    <x v="0"/>
    <x v="0"/>
    <x v="1"/>
    <x v="7"/>
    <s v="2 - Poder Ejecutivo"/>
    <s v="0206 - MINISTERIO DE EDUCACIÓN"/>
    <s v="0001 - MINISTERIO DE EDUCACION"/>
    <x v="2"/>
    <x v="10"/>
    <x v="41"/>
    <x v="6"/>
    <x v="36"/>
    <s v="N"/>
    <s v="00 - N/A"/>
    <s v="10 - FONDO GENERAL"/>
    <s v="(en blanco)"/>
    <s v="99 - MULTIPROVINCIAL"/>
    <n v="93689085"/>
    <n v="0"/>
  </r>
  <r>
    <s v="2024"/>
    <x v="0"/>
    <x v="0"/>
    <x v="1"/>
    <x v="7"/>
    <s v="2 - Poder Ejecutivo"/>
    <s v="0206 - MINISTERIO DE EDUCACIÓN"/>
    <s v="0001 - MINISTERIO DE EDUCACION"/>
    <x v="2"/>
    <x v="10"/>
    <x v="41"/>
    <x v="6"/>
    <x v="36"/>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x v="6"/>
    <x v="37"/>
    <s v="N"/>
    <s v="00 - N/A"/>
    <s v="10 - FONDO GENERAL"/>
    <s v="(en blanco)"/>
    <s v="99 - MULTIPROVINCIAL"/>
    <n v="123500000"/>
    <n v="30415899.139999997"/>
  </r>
  <r>
    <s v="2024"/>
    <x v="0"/>
    <x v="0"/>
    <x v="1"/>
    <x v="7"/>
    <s v="2 - Poder Ejecutivo"/>
    <s v="0206 - MINISTERIO DE EDUCACIÓN"/>
    <s v="0001 - MINISTERIO DE EDUCACION"/>
    <x v="2"/>
    <x v="10"/>
    <x v="41"/>
    <x v="5"/>
    <x v="42"/>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x v="5"/>
    <x v="42"/>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x v="5"/>
    <x v="42"/>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x v="5"/>
    <x v="42"/>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x v="2"/>
    <x v="10"/>
    <x v="41"/>
    <x v="5"/>
    <x v="42"/>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x v="5"/>
    <x v="42"/>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x v="5"/>
    <x v="42"/>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x v="5"/>
    <x v="42"/>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x v="5"/>
    <x v="42"/>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x v="5"/>
    <x v="42"/>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x v="5"/>
    <x v="42"/>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x v="5"/>
    <x v="42"/>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x v="5"/>
    <x v="42"/>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x v="5"/>
    <x v="42"/>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x v="5"/>
    <x v="42"/>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x v="5"/>
    <x v="42"/>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x v="5"/>
    <x v="42"/>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x v="2"/>
    <x v="10"/>
    <x v="41"/>
    <x v="5"/>
    <x v="42"/>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x v="5"/>
    <x v="42"/>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x v="5"/>
    <x v="42"/>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x v="5"/>
    <x v="42"/>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x v="5"/>
    <x v="42"/>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x v="5"/>
    <x v="42"/>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x v="5"/>
    <x v="42"/>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x v="5"/>
    <x v="42"/>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x v="5"/>
    <x v="42"/>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x v="5"/>
    <x v="42"/>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x v="5"/>
    <x v="42"/>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x v="5"/>
    <x v="42"/>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x v="5"/>
    <x v="42"/>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x v="5"/>
    <x v="42"/>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x v="5"/>
    <x v="42"/>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x v="5"/>
    <x v="42"/>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x v="5"/>
    <x v="42"/>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x v="5"/>
    <x v="42"/>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x v="5"/>
    <x v="42"/>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x v="5"/>
    <x v="42"/>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x v="5"/>
    <x v="42"/>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x v="5"/>
    <x v="42"/>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x v="5"/>
    <x v="42"/>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x v="5"/>
    <x v="42"/>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x v="5"/>
    <x v="42"/>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x v="5"/>
    <x v="42"/>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x v="5"/>
    <x v="42"/>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x v="5"/>
    <x v="42"/>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x v="2"/>
    <x v="10"/>
    <x v="41"/>
    <x v="5"/>
    <x v="42"/>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x v="5"/>
    <x v="42"/>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x v="2"/>
    <x v="10"/>
    <x v="41"/>
    <x v="5"/>
    <x v="42"/>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x v="2"/>
    <x v="10"/>
    <x v="41"/>
    <x v="5"/>
    <x v="42"/>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x v="5"/>
    <x v="42"/>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x v="5"/>
    <x v="42"/>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x v="2"/>
    <x v="10"/>
    <x v="41"/>
    <x v="5"/>
    <x v="42"/>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x v="2"/>
    <x v="10"/>
    <x v="41"/>
    <x v="5"/>
    <x v="42"/>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x v="5"/>
    <x v="42"/>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x v="5"/>
    <x v="42"/>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x v="5"/>
    <x v="42"/>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x v="5"/>
    <x v="42"/>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x v="5"/>
    <x v="42"/>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x v="5"/>
    <x v="42"/>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x v="5"/>
    <x v="42"/>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x v="5"/>
    <x v="42"/>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x v="2"/>
    <x v="10"/>
    <x v="41"/>
    <x v="5"/>
    <x v="42"/>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x v="5"/>
    <x v="42"/>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x v="5"/>
    <x v="42"/>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x v="5"/>
    <x v="42"/>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x v="5"/>
    <x v="42"/>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x v="5"/>
    <x v="42"/>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x v="5"/>
    <x v="42"/>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x v="5"/>
    <x v="42"/>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x v="5"/>
    <x v="42"/>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x v="5"/>
    <x v="42"/>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x v="5"/>
    <x v="42"/>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x v="5"/>
    <x v="42"/>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x v="5"/>
    <x v="42"/>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x v="5"/>
    <x v="42"/>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x v="5"/>
    <x v="42"/>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x v="5"/>
    <x v="42"/>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x v="5"/>
    <x v="42"/>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x v="5"/>
    <x v="42"/>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x v="5"/>
    <x v="42"/>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x v="5"/>
    <x v="42"/>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x v="5"/>
    <x v="42"/>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x v="5"/>
    <x v="42"/>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x v="5"/>
    <x v="42"/>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x v="5"/>
    <x v="42"/>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x v="5"/>
    <x v="42"/>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x v="5"/>
    <x v="42"/>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x v="5"/>
    <x v="42"/>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x v="5"/>
    <x v="42"/>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x v="5"/>
    <x v="42"/>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x v="5"/>
    <x v="42"/>
    <s v="S"/>
    <s v="08 - AMPLIACIÓN DEL PLANTEL EDUCATIVO PARA INICIAL SALOMÉ UREÑA DE HENRÍQUEZ, MUNICIPIO JAMAO AL NORTE, PROVINCIA ESPAILLAT."/>
    <s v="10 - FONDO GENERAL"/>
    <n v="15193"/>
    <s v="09 - ESPAILLAT"/>
    <n v="12313456"/>
    <n v="0"/>
  </r>
  <r>
    <s v="2024"/>
    <x v="0"/>
    <x v="0"/>
    <x v="1"/>
    <x v="7"/>
    <s v="2 - Poder Ejecutivo"/>
    <s v="0206 - MINISTERIO DE EDUCACIÓN"/>
    <s v="0001 - MINISTERIO DE EDUCACION"/>
    <x v="2"/>
    <x v="10"/>
    <x v="41"/>
    <x v="5"/>
    <x v="42"/>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x v="5"/>
    <x v="42"/>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x v="5"/>
    <x v="42"/>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x v="5"/>
    <x v="42"/>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x v="5"/>
    <x v="42"/>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x v="2"/>
    <x v="10"/>
    <x v="41"/>
    <x v="5"/>
    <x v="42"/>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x v="2"/>
    <x v="10"/>
    <x v="41"/>
    <x v="5"/>
    <x v="42"/>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x v="5"/>
    <x v="42"/>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x v="5"/>
    <x v="42"/>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x v="5"/>
    <x v="42"/>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x v="5"/>
    <x v="42"/>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x v="5"/>
    <x v="42"/>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x v="5"/>
    <x v="42"/>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x v="5"/>
    <x v="42"/>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x v="2"/>
    <x v="10"/>
    <x v="41"/>
    <x v="5"/>
    <x v="42"/>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x v="5"/>
    <x v="42"/>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x v="5"/>
    <x v="42"/>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x v="5"/>
    <x v="42"/>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x v="5"/>
    <x v="42"/>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x v="5"/>
    <x v="42"/>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x v="5"/>
    <x v="42"/>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x v="5"/>
    <x v="42"/>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x v="5"/>
    <x v="42"/>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x v="5"/>
    <x v="42"/>
    <s v="S"/>
    <s v="10 - CONSTRUCCIÓN 4 ESTANCIAS INFANTILES EN LA PROVINCIA DE LA ROMANA"/>
    <s v="10 - FONDO GENERAL"/>
    <n v="13052"/>
    <s v="12 - LA ROMANA"/>
    <n v="28137267"/>
    <n v="0"/>
  </r>
  <r>
    <s v="2024"/>
    <x v="0"/>
    <x v="0"/>
    <x v="1"/>
    <x v="7"/>
    <s v="2 - Poder Ejecutivo"/>
    <s v="0206 - MINISTERIO DE EDUCACIÓN"/>
    <s v="0001 - MINISTERIO DE EDUCACION"/>
    <x v="2"/>
    <x v="10"/>
    <x v="41"/>
    <x v="5"/>
    <x v="42"/>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x v="5"/>
    <x v="42"/>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x v="5"/>
    <x v="42"/>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x v="5"/>
    <x v="42"/>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x v="5"/>
    <x v="42"/>
    <s v="S"/>
    <s v="11 - AMPLIACIÓN DEL PLANTEL EDUCATIVO PARA INICIAL LAS CHARCAS NUEVA, MUNICIPIO LAS CHARCAS, PROVINCIA AZUA."/>
    <s v="10 - FONDO GENERAL"/>
    <n v="15442"/>
    <s v="02 - AZUA"/>
    <n v="11208701"/>
    <n v="0"/>
  </r>
  <r>
    <s v="2024"/>
    <x v="0"/>
    <x v="0"/>
    <x v="1"/>
    <x v="7"/>
    <s v="2 - Poder Ejecutivo"/>
    <s v="0206 - MINISTERIO DE EDUCACIÓN"/>
    <s v="0001 - MINISTERIO DE EDUCACION"/>
    <x v="2"/>
    <x v="10"/>
    <x v="41"/>
    <x v="5"/>
    <x v="42"/>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x v="5"/>
    <x v="42"/>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x v="5"/>
    <x v="42"/>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x v="5"/>
    <x v="42"/>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x v="5"/>
    <x v="42"/>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x v="5"/>
    <x v="42"/>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x v="2"/>
    <x v="10"/>
    <x v="41"/>
    <x v="5"/>
    <x v="42"/>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x v="5"/>
    <x v="42"/>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x v="5"/>
    <x v="42"/>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x v="5"/>
    <x v="42"/>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x v="5"/>
    <x v="42"/>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x v="5"/>
    <x v="42"/>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x v="5"/>
    <x v="42"/>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x v="5"/>
    <x v="42"/>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x v="5"/>
    <x v="42"/>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x v="5"/>
    <x v="42"/>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x v="5"/>
    <x v="42"/>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s v="0001 - MINISTERIO DE EDUCACION"/>
    <x v="2"/>
    <x v="10"/>
    <x v="41"/>
    <x v="5"/>
    <x v="42"/>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x v="5"/>
    <x v="42"/>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x v="5"/>
    <x v="42"/>
    <s v="S"/>
    <s v="13 - AMPLIACIÓN DEL PLANTEL EDUCATIVO PARA INICIAL ALTAGRACIA BENÍTEZ, MUNICIPIO AZUA, PROVINCIA AZUA."/>
    <s v="10 - FONDO GENERAL"/>
    <n v="15444"/>
    <s v="02 - AZUA"/>
    <n v="11208701"/>
    <n v="0"/>
  </r>
  <r>
    <s v="2024"/>
    <x v="0"/>
    <x v="0"/>
    <x v="1"/>
    <x v="7"/>
    <s v="2 - Poder Ejecutivo"/>
    <s v="0206 - MINISTERIO DE EDUCACIÓN"/>
    <s v="0001 - MINISTERIO DE EDUCACION"/>
    <x v="2"/>
    <x v="10"/>
    <x v="41"/>
    <x v="5"/>
    <x v="42"/>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x v="5"/>
    <x v="42"/>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x v="5"/>
    <x v="42"/>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x v="5"/>
    <x v="42"/>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x v="5"/>
    <x v="42"/>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x v="5"/>
    <x v="42"/>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x v="5"/>
    <x v="42"/>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x v="5"/>
    <x v="42"/>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x v="5"/>
    <x v="42"/>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x v="5"/>
    <x v="42"/>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x v="5"/>
    <x v="42"/>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x v="5"/>
    <x v="42"/>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x v="5"/>
    <x v="42"/>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x v="5"/>
    <x v="42"/>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x v="5"/>
    <x v="42"/>
    <s v="S"/>
    <s v="14 - AMPLIACIÓN DEL PLANTEL EDUCATIVO PARA INICIAL JOHN FITZGERALD KENNEDY, MUNICIPIO LAS CHARCAS, PROVINCIA AZUA."/>
    <s v="10 - FONDO GENERAL"/>
    <n v="15445"/>
    <s v="02 - AZUA"/>
    <n v="11208701"/>
    <n v="0"/>
  </r>
  <r>
    <s v="2024"/>
    <x v="0"/>
    <x v="0"/>
    <x v="1"/>
    <x v="7"/>
    <s v="2 - Poder Ejecutivo"/>
    <s v="0206 - MINISTERIO DE EDUCACIÓN"/>
    <s v="0001 - MINISTERIO DE EDUCACION"/>
    <x v="2"/>
    <x v="10"/>
    <x v="41"/>
    <x v="5"/>
    <x v="42"/>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x v="5"/>
    <x v="42"/>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x v="5"/>
    <x v="42"/>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x v="5"/>
    <x v="42"/>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x v="5"/>
    <x v="42"/>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x v="5"/>
    <x v="42"/>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x v="2"/>
    <x v="10"/>
    <x v="41"/>
    <x v="5"/>
    <x v="42"/>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x v="5"/>
    <x v="42"/>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x v="5"/>
    <x v="42"/>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x v="5"/>
    <x v="42"/>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x v="5"/>
    <x v="42"/>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x v="5"/>
    <x v="42"/>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x v="5"/>
    <x v="42"/>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x v="5"/>
    <x v="42"/>
    <s v="S"/>
    <s v="15 - AMPLIACIÓN DEL PLANTEL EDUCATIVO PARA INICIAL PROF. RAÚL JIMÉNEZ CAIRO, MUNICIPIO COMENDADOR, PROVINCIA ELÍAS PIÑA."/>
    <s v="10 - FONDO GENERAL"/>
    <n v="15365"/>
    <s v="07 - ELIAS PINA"/>
    <n v="6755494"/>
    <n v="0"/>
  </r>
  <r>
    <s v="2024"/>
    <x v="0"/>
    <x v="0"/>
    <x v="1"/>
    <x v="7"/>
    <s v="2 - Poder Ejecutivo"/>
    <s v="0206 - MINISTERIO DE EDUCACIÓN"/>
    <s v="0001 - MINISTERIO DE EDUCACION"/>
    <x v="2"/>
    <x v="10"/>
    <x v="41"/>
    <x v="5"/>
    <x v="42"/>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x v="5"/>
    <x v="42"/>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x v="5"/>
    <x v="42"/>
    <s v="S"/>
    <s v="15 - AMPLIACIÓN DEL PLANTEL EDUCATIVO PARA INICIAL SANTA TERESA DE JESÚS, MUNICIPIO SABANA YEGUA, PROVINCIA AZUA."/>
    <s v="10 - FONDO GENERAL"/>
    <n v="15446"/>
    <s v="02 - AZUA"/>
    <n v="6731551"/>
    <n v="0"/>
  </r>
  <r>
    <s v="2024"/>
    <x v="0"/>
    <x v="0"/>
    <x v="1"/>
    <x v="7"/>
    <s v="2 - Poder Ejecutivo"/>
    <s v="0206 - MINISTERIO DE EDUCACIÓN"/>
    <s v="0001 - MINISTERIO DE EDUCACION"/>
    <x v="2"/>
    <x v="10"/>
    <x v="41"/>
    <x v="5"/>
    <x v="42"/>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x v="5"/>
    <x v="42"/>
    <s v="S"/>
    <s v="16 - AMPLIACIÓN DEL PLANTEL EDUCATIVO PARA INICIAL AMIAMA GÓMEZ, MUNICIPIO TÁBARA ARRIBA, PROVINCIA AZUA."/>
    <s v="10 - FONDO GENERAL"/>
    <n v="15447"/>
    <s v="02 - AZUA"/>
    <n v="6731551"/>
    <n v="0"/>
  </r>
  <r>
    <s v="2024"/>
    <x v="0"/>
    <x v="0"/>
    <x v="1"/>
    <x v="7"/>
    <s v="2 - Poder Ejecutivo"/>
    <s v="0206 - MINISTERIO DE EDUCACIÓN"/>
    <s v="0001 - MINISTERIO DE EDUCACION"/>
    <x v="2"/>
    <x v="10"/>
    <x v="41"/>
    <x v="5"/>
    <x v="42"/>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x v="5"/>
    <x v="42"/>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x v="5"/>
    <x v="42"/>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x v="5"/>
    <x v="42"/>
    <s v="S"/>
    <s v="16 - AMPLIACIÓN DEL PLANTEL EDUCATIVO PARA INICIAL ISIDRO MARTÍNEZ, MUNICIPIO COMENDADOR, PROVINCIA ELÍAS PIÑA."/>
    <s v="10 - FONDO GENERAL"/>
    <n v="15366"/>
    <s v="07 - ELIAS PINA"/>
    <n v="6755494"/>
    <n v="0"/>
  </r>
  <r>
    <s v="2024"/>
    <x v="0"/>
    <x v="0"/>
    <x v="1"/>
    <x v="7"/>
    <s v="2 - Poder Ejecutivo"/>
    <s v="0206 - MINISTERIO DE EDUCACIÓN"/>
    <s v="0001 - MINISTERIO DE EDUCACION"/>
    <x v="2"/>
    <x v="10"/>
    <x v="41"/>
    <x v="5"/>
    <x v="42"/>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x v="5"/>
    <x v="42"/>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x v="5"/>
    <x v="42"/>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x v="5"/>
    <x v="42"/>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x v="5"/>
    <x v="42"/>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x v="5"/>
    <x v="42"/>
    <s v="S"/>
    <s v="16 - CONSTRUCCIÓN DE 5 ESTANCIAS INFANTILES EN LA PROVINCIA SAN JUAN"/>
    <s v="10 - FONDO GENERAL"/>
    <n v="13057"/>
    <s v="22 - SAN JUAN"/>
    <n v="649163"/>
    <n v="0"/>
  </r>
  <r>
    <s v="2024"/>
    <x v="0"/>
    <x v="0"/>
    <x v="1"/>
    <x v="7"/>
    <s v="2 - Poder Ejecutivo"/>
    <s v="0206 - MINISTERIO DE EDUCACIÓN"/>
    <s v="0001 - MINISTERIO DE EDUCACION"/>
    <x v="2"/>
    <x v="10"/>
    <x v="41"/>
    <x v="5"/>
    <x v="42"/>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x v="5"/>
    <x v="42"/>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x v="5"/>
    <x v="42"/>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x v="5"/>
    <x v="42"/>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x v="5"/>
    <x v="42"/>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x v="5"/>
    <x v="42"/>
    <s v="S"/>
    <s v="17 - AMPLIACIÓN DEL PLANTEL EDUCATIVO PARA INICIAL LOS RINCONCITOS, MUNICIPIO COMENDADOR, PROVINCIA ELÍAS PIÑA."/>
    <s v="10 - FONDO GENERAL"/>
    <n v="15367"/>
    <s v="07 - ELIAS PINA"/>
    <n v="4785373"/>
    <n v="0"/>
  </r>
  <r>
    <s v="2024"/>
    <x v="0"/>
    <x v="0"/>
    <x v="1"/>
    <x v="7"/>
    <s v="2 - Poder Ejecutivo"/>
    <s v="0206 - MINISTERIO DE EDUCACIÓN"/>
    <s v="0001 - MINISTERIO DE EDUCACION"/>
    <x v="2"/>
    <x v="10"/>
    <x v="41"/>
    <x v="5"/>
    <x v="42"/>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x v="5"/>
    <x v="42"/>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x v="5"/>
    <x v="42"/>
    <s v="S"/>
    <s v="17 - AMPLIACIÓN DEL PLANTEL EDUCATIVO PARA INICIAL PROF. ALTAGRACIA OZEMA GERÓNIMO MATOS, MUNICIPIO ESTEBANÍA, PROVINCIA AZUA."/>
    <s v="10 - FONDO GENERAL"/>
    <n v="15448"/>
    <s v="02 - AZUA"/>
    <n v="11208701"/>
    <n v="0"/>
  </r>
  <r>
    <s v="2024"/>
    <x v="0"/>
    <x v="0"/>
    <x v="1"/>
    <x v="7"/>
    <s v="2 - Poder Ejecutivo"/>
    <s v="0206 - MINISTERIO DE EDUCACIÓN"/>
    <s v="0001 - MINISTERIO DE EDUCACION"/>
    <x v="2"/>
    <x v="10"/>
    <x v="41"/>
    <x v="5"/>
    <x v="42"/>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x v="5"/>
    <x v="42"/>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x v="5"/>
    <x v="42"/>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x v="5"/>
    <x v="42"/>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x v="5"/>
    <x v="42"/>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x v="5"/>
    <x v="42"/>
    <s v="S"/>
    <s v="18 - AMPLIACIÓN DEL PLANTEL EDUCATIVO PARA INICIAL LA MESETA, MUNICIPIO COMENDADOR, PROVINCIA ELÍAS PIÑA."/>
    <s v="10 - FONDO GENERAL"/>
    <n v="15368"/>
    <s v="07 - ELIAS PINA"/>
    <n v="6755494"/>
    <n v="0"/>
  </r>
  <r>
    <s v="2024"/>
    <x v="0"/>
    <x v="0"/>
    <x v="1"/>
    <x v="7"/>
    <s v="2 - Poder Ejecutivo"/>
    <s v="0206 - MINISTERIO DE EDUCACIÓN"/>
    <s v="0001 - MINISTERIO DE EDUCACION"/>
    <x v="2"/>
    <x v="10"/>
    <x v="41"/>
    <x v="5"/>
    <x v="42"/>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x v="5"/>
    <x v="42"/>
    <s v="S"/>
    <s v="18 - AMPLIACIÓN DEL PLANTEL EDUCATIVO PARA INICIAL LOS PARCELEROS, MUNICIPIO AZUA, PROVINCIA AZUA."/>
    <s v="10 - FONDO GENERAL"/>
    <n v="15449"/>
    <s v="02 - AZUA"/>
    <n v="11208701"/>
    <n v="0"/>
  </r>
  <r>
    <s v="2024"/>
    <x v="0"/>
    <x v="0"/>
    <x v="1"/>
    <x v="7"/>
    <s v="2 - Poder Ejecutivo"/>
    <s v="0206 - MINISTERIO DE EDUCACIÓN"/>
    <s v="0001 - MINISTERIO DE EDUCACION"/>
    <x v="2"/>
    <x v="10"/>
    <x v="41"/>
    <x v="5"/>
    <x v="42"/>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x v="5"/>
    <x v="42"/>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x v="5"/>
    <x v="42"/>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x v="5"/>
    <x v="42"/>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x v="5"/>
    <x v="42"/>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x v="5"/>
    <x v="42"/>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x v="5"/>
    <x v="42"/>
    <s v="S"/>
    <s v="19 - AMPLIACIÓN DEL PLANTEL EDUCATIVO PARA INICIAL EL PINO, MUNICIPIO COMENDADOR, PROVINCIA ELÍAS PIÑA."/>
    <s v="10 - FONDO GENERAL"/>
    <n v="15369"/>
    <s v="07 - ELIAS PINA"/>
    <n v="6755494"/>
    <n v="0"/>
  </r>
  <r>
    <s v="2024"/>
    <x v="0"/>
    <x v="0"/>
    <x v="1"/>
    <x v="7"/>
    <s v="2 - Poder Ejecutivo"/>
    <s v="0206 - MINISTERIO DE EDUCACIÓN"/>
    <s v="0001 - MINISTERIO DE EDUCACION"/>
    <x v="2"/>
    <x v="10"/>
    <x v="41"/>
    <x v="5"/>
    <x v="42"/>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x v="5"/>
    <x v="42"/>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x v="5"/>
    <x v="42"/>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x v="5"/>
    <x v="42"/>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x v="5"/>
    <x v="42"/>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x v="5"/>
    <x v="42"/>
    <s v="S"/>
    <s v="19 - AMPLIACIÓN DEL PLANTEL EDUCATIVO PARA INICIAL VIDAL FIGUEREO BELTRÉ, MUNICIPIO AZUA, PROVINCIA AZUA."/>
    <s v="10 - FONDO GENERAL"/>
    <n v="15450"/>
    <s v="02 - AZUA"/>
    <n v="11208701"/>
    <n v="0"/>
  </r>
  <r>
    <s v="2024"/>
    <x v="0"/>
    <x v="0"/>
    <x v="1"/>
    <x v="7"/>
    <s v="2 - Poder Ejecutivo"/>
    <s v="0206 - MINISTERIO DE EDUCACIÓN"/>
    <s v="0001 - MINISTERIO DE EDUCACION"/>
    <x v="2"/>
    <x v="10"/>
    <x v="41"/>
    <x v="5"/>
    <x v="42"/>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x v="5"/>
    <x v="42"/>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x v="5"/>
    <x v="42"/>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x v="5"/>
    <x v="42"/>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x v="5"/>
    <x v="42"/>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x v="5"/>
    <x v="42"/>
    <s v="S"/>
    <s v="20 - AMPLIACIÓN DEL PLANTEL EDUCATIVO PARA INICIAL JUAN CARLOS PEÑA REYES, MUNICIPIO SABANA YEGUA, PROVINCIA AZUA."/>
    <s v="10 - FONDO GENERAL"/>
    <n v="15451"/>
    <s v="02 - AZUA"/>
    <n v="12486882"/>
    <n v="0"/>
  </r>
  <r>
    <s v="2024"/>
    <x v="0"/>
    <x v="0"/>
    <x v="1"/>
    <x v="7"/>
    <s v="2 - Poder Ejecutivo"/>
    <s v="0206 - MINISTERIO DE EDUCACIÓN"/>
    <s v="0001 - MINISTERIO DE EDUCACION"/>
    <x v="2"/>
    <x v="10"/>
    <x v="41"/>
    <x v="5"/>
    <x v="42"/>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x v="5"/>
    <x v="42"/>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x v="5"/>
    <x v="42"/>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x v="5"/>
    <x v="42"/>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x v="5"/>
    <x v="42"/>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x v="5"/>
    <x v="42"/>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x v="5"/>
    <x v="42"/>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x v="5"/>
    <x v="42"/>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x v="5"/>
    <x v="42"/>
    <s v="S"/>
    <s v="21 - AMPLIACIÓN DEL PLANTEL EDUCATIVO PARA INICIAL JAVIER ANTONIO CASTILLO PÉREZ, MUNICIPIO PUEBLO VIEJO, PROVINCIA AZUA."/>
    <s v="10 - FONDO GENERAL"/>
    <n v="15453"/>
    <s v="02 - AZUA"/>
    <n v="11208701"/>
    <n v="0"/>
  </r>
  <r>
    <s v="2024"/>
    <x v="0"/>
    <x v="0"/>
    <x v="1"/>
    <x v="7"/>
    <s v="2 - Poder Ejecutivo"/>
    <s v="0206 - MINISTERIO DE EDUCACIÓN"/>
    <s v="0001 - MINISTERIO DE EDUCACION"/>
    <x v="2"/>
    <x v="10"/>
    <x v="41"/>
    <x v="5"/>
    <x v="42"/>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x v="5"/>
    <x v="42"/>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x v="5"/>
    <x v="42"/>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x v="5"/>
    <x v="42"/>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x v="5"/>
    <x v="42"/>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x v="5"/>
    <x v="42"/>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x v="5"/>
    <x v="42"/>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x v="5"/>
    <x v="42"/>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x v="5"/>
    <x v="42"/>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x v="5"/>
    <x v="42"/>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x v="5"/>
    <x v="42"/>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x v="5"/>
    <x v="42"/>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x v="5"/>
    <x v="42"/>
    <s v="S"/>
    <s v="22 - AMPLIACIÓN DEL PLANTEL EDUCATIVO PARA INICIAL JESÚS MAESTRO, MUNICIPIO SABANA YEGUA, PROVINCIA AZUA."/>
    <s v="10 - FONDO GENERAL"/>
    <n v="15454"/>
    <s v="02 - AZUA"/>
    <n v="6731551"/>
    <n v="0"/>
  </r>
  <r>
    <s v="2024"/>
    <x v="0"/>
    <x v="0"/>
    <x v="1"/>
    <x v="7"/>
    <s v="2 - Poder Ejecutivo"/>
    <s v="0206 - MINISTERIO DE EDUCACIÓN"/>
    <s v="0001 - MINISTERIO DE EDUCACION"/>
    <x v="2"/>
    <x v="10"/>
    <x v="41"/>
    <x v="5"/>
    <x v="42"/>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x v="5"/>
    <x v="42"/>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x v="5"/>
    <x v="42"/>
    <s v="S"/>
    <s v="22 - AMPLIACIÓN DEL PLANTEL EDUCATIVO PARA INICIAL RANCHO ARRIBA, MUNICIPIO SANTO DOMINGO NORTE, PROVINCIA SANTO DOMINGO."/>
    <s v="10 - FONDO GENERAL"/>
    <n v="15827"/>
    <s v="32 - SANTO DOMINGO"/>
    <n v="4684890"/>
    <n v="0"/>
  </r>
  <r>
    <s v="2024"/>
    <x v="0"/>
    <x v="0"/>
    <x v="1"/>
    <x v="7"/>
    <s v="2 - Poder Ejecutivo"/>
    <s v="0206 - MINISTERIO DE EDUCACIÓN"/>
    <s v="0001 - MINISTERIO DE EDUCACION"/>
    <x v="2"/>
    <x v="10"/>
    <x v="41"/>
    <x v="5"/>
    <x v="42"/>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x v="5"/>
    <x v="42"/>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x v="5"/>
    <x v="42"/>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x v="5"/>
    <x v="42"/>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x v="5"/>
    <x v="42"/>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x v="5"/>
    <x v="42"/>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x v="5"/>
    <x v="42"/>
    <s v="S"/>
    <s v="23 - AMPLIACIÓN DEL PLANTEL EDUCATIVO PARA INICIAL MANUEL RAMÓN ESCALANTE, MUNICIPIO TÁBARA ARRIBA, PROVINCIA AZUA."/>
    <s v="10 - FONDO GENERAL"/>
    <n v="15455"/>
    <s v="02 - AZUA"/>
    <n v="6731551"/>
    <n v="0"/>
  </r>
  <r>
    <s v="2024"/>
    <x v="0"/>
    <x v="0"/>
    <x v="1"/>
    <x v="7"/>
    <s v="2 - Poder Ejecutivo"/>
    <s v="0206 - MINISTERIO DE EDUCACIÓN"/>
    <s v="0001 - MINISTERIO DE EDUCACION"/>
    <x v="2"/>
    <x v="10"/>
    <x v="41"/>
    <x v="5"/>
    <x v="42"/>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x v="5"/>
    <x v="42"/>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x v="5"/>
    <x v="42"/>
    <s v="S"/>
    <s v="23 - AMPLIACIÓN DEL PLANTEL EDUCATIVO PARA INICIAL PROF. ELPIDIO JAVIER TAPIA, MUNICIPIO SANTO DOMINGO NORTE, PROVINCIA SANTO DOMINGO."/>
    <s v="10 - FONDO GENERAL"/>
    <n v="15828"/>
    <s v="32 - SANTO DOMINGO"/>
    <n v="11006928"/>
    <n v="0"/>
  </r>
  <r>
    <s v="2024"/>
    <x v="0"/>
    <x v="0"/>
    <x v="1"/>
    <x v="7"/>
    <s v="2 - Poder Ejecutivo"/>
    <s v="0206 - MINISTERIO DE EDUCACIÓN"/>
    <s v="0001 - MINISTERIO DE EDUCACION"/>
    <x v="2"/>
    <x v="10"/>
    <x v="41"/>
    <x v="5"/>
    <x v="42"/>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x v="5"/>
    <x v="42"/>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x v="5"/>
    <x v="42"/>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x v="5"/>
    <x v="42"/>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x v="5"/>
    <x v="42"/>
    <s v="S"/>
    <s v="24 - AMPLIACIÓN DEL PLANTEL EDUCATIVO PARA INICIAL ISABEL MARÍA CORONA, MUNICIPIO MOCA, PROVINCIA ESPAILLAT."/>
    <s v="10 - FONDO GENERAL"/>
    <n v="15639"/>
    <s v="09 - ESPAILLAT"/>
    <n v="4768626"/>
    <n v="0"/>
  </r>
  <r>
    <s v="2024"/>
    <x v="0"/>
    <x v="0"/>
    <x v="1"/>
    <x v="7"/>
    <s v="2 - Poder Ejecutivo"/>
    <s v="0206 - MINISTERIO DE EDUCACIÓN"/>
    <s v="0001 - MINISTERIO DE EDUCACION"/>
    <x v="2"/>
    <x v="10"/>
    <x v="41"/>
    <x v="5"/>
    <x v="42"/>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x v="5"/>
    <x v="42"/>
    <s v="S"/>
    <s v="24 - AMPLIACIÓN DEL PLANTEL EDUCATIVO PARA INICIAL LUIS RAMÍREZ MORA, MUNICIPIO TÁBARA ARRIBA, PROVINCIA AZUA."/>
    <s v="10 - FONDO GENERAL"/>
    <n v="15456"/>
    <s v="02 - AZUA"/>
    <n v="11208701"/>
    <n v="0"/>
  </r>
  <r>
    <s v="2024"/>
    <x v="0"/>
    <x v="0"/>
    <x v="1"/>
    <x v="7"/>
    <s v="2 - Poder Ejecutivo"/>
    <s v="0206 - MINISTERIO DE EDUCACIÓN"/>
    <s v="0001 - MINISTERIO DE EDUCACION"/>
    <x v="2"/>
    <x v="10"/>
    <x v="41"/>
    <x v="5"/>
    <x v="42"/>
    <s v="S"/>
    <s v="24 - AMPLIACIÓN DEL PLANTEL EDUCATIVO PARA INICIAL PASTORA MARGARITA MERCEDES, MUNICIPIO SANTO DOMINGO NORTE, PROVINCIA SANTO DOMINGO."/>
    <s v="10 - FONDO GENERAL"/>
    <n v="15829"/>
    <s v="32 - SANTO DOMINGO"/>
    <n v="11006928"/>
    <n v="0"/>
  </r>
  <r>
    <s v="2024"/>
    <x v="0"/>
    <x v="0"/>
    <x v="1"/>
    <x v="7"/>
    <s v="2 - Poder Ejecutivo"/>
    <s v="0206 - MINISTERIO DE EDUCACIÓN"/>
    <s v="0001 - MINISTERIO DE EDUCACION"/>
    <x v="2"/>
    <x v="10"/>
    <x v="41"/>
    <x v="5"/>
    <x v="42"/>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x v="5"/>
    <x v="42"/>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x v="5"/>
    <x v="42"/>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x v="5"/>
    <x v="42"/>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x v="5"/>
    <x v="42"/>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x v="5"/>
    <x v="42"/>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x v="5"/>
    <x v="42"/>
    <s v="S"/>
    <s v="25 - AMPLIACIÓN DEL PLANTEL EDUCATIVO PARA INICIAL EUGENIO MARÍA DE HOSTOS, MUNICIPIO SANTO DOMINGO NORTE, PROVINCIA SANTO DOMINGO."/>
    <s v="10 - FONDO GENERAL"/>
    <n v="15830"/>
    <s v="32 - SANTO DOMINGO"/>
    <n v="11006928"/>
    <n v="0"/>
  </r>
  <r>
    <s v="2024"/>
    <x v="0"/>
    <x v="0"/>
    <x v="1"/>
    <x v="7"/>
    <s v="2 - Poder Ejecutivo"/>
    <s v="0206 - MINISTERIO DE EDUCACIÓN"/>
    <s v="0001 - MINISTERIO DE EDUCACION"/>
    <x v="2"/>
    <x v="10"/>
    <x v="41"/>
    <x v="5"/>
    <x v="42"/>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x v="5"/>
    <x v="42"/>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x v="5"/>
    <x v="42"/>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x v="5"/>
    <x v="42"/>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x v="5"/>
    <x v="42"/>
    <s v="S"/>
    <s v="25 - AMPLIACIÓN DEL PLANTEL EDUCATIVO PARA INICIAL PROF. MARÍA FACUNDA GUZMÁN BENCOSME, MUNICIPIO MOCA, PROVINCIA ESPAILLAT."/>
    <s v="10 - FONDO GENERAL"/>
    <n v="15640"/>
    <s v="09 - ESPAILLAT"/>
    <n v="11208701"/>
    <n v="0"/>
  </r>
  <r>
    <s v="2024"/>
    <x v="0"/>
    <x v="0"/>
    <x v="1"/>
    <x v="7"/>
    <s v="2 - Poder Ejecutivo"/>
    <s v="0206 - MINISTERIO DE EDUCACIÓN"/>
    <s v="0001 - MINISTERIO DE EDUCACION"/>
    <x v="2"/>
    <x v="10"/>
    <x v="41"/>
    <x v="5"/>
    <x v="42"/>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x v="5"/>
    <x v="42"/>
    <s v="S"/>
    <s v="25 - AMPLIACIÓN DEL PLANTEL EDUCATIVO PARA INICIAL SILVESTRE ANTONIO GUZMÁN FERNÁNDEZ, MUNICIPIO AZUA, PROVINCIA AZUA."/>
    <s v="10 - FONDO GENERAL"/>
    <n v="15457"/>
    <s v="02 - AZUA"/>
    <n v="6731551"/>
    <n v="0"/>
  </r>
  <r>
    <s v="2024"/>
    <x v="0"/>
    <x v="0"/>
    <x v="1"/>
    <x v="7"/>
    <s v="2 - Poder Ejecutivo"/>
    <s v="0206 - MINISTERIO DE EDUCACIÓN"/>
    <s v="0001 - MINISTERIO DE EDUCACION"/>
    <x v="2"/>
    <x v="10"/>
    <x v="41"/>
    <x v="5"/>
    <x v="42"/>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x v="5"/>
    <x v="42"/>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x v="5"/>
    <x v="42"/>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x v="5"/>
    <x v="42"/>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x v="5"/>
    <x v="42"/>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x v="5"/>
    <x v="42"/>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x v="5"/>
    <x v="42"/>
    <s v="S"/>
    <s v="26 - AMPLIACIÓN DEL PLANTEL EDUCATIVO PARA INICIAL LAS MARÍAS, MUNICIPIO GASPAR HERNÁNDEZ, PROVINCIA ESPAILLAT."/>
    <s v="10 - FONDO GENERAL"/>
    <n v="15641"/>
    <s v="09 - ESPAILLAT"/>
    <n v="6731551"/>
    <n v="0"/>
  </r>
  <r>
    <s v="2024"/>
    <x v="0"/>
    <x v="0"/>
    <x v="1"/>
    <x v="7"/>
    <s v="2 - Poder Ejecutivo"/>
    <s v="0206 - MINISTERIO DE EDUCACIÓN"/>
    <s v="0001 - MINISTERIO DE EDUCACION"/>
    <x v="2"/>
    <x v="10"/>
    <x v="41"/>
    <x v="5"/>
    <x v="42"/>
    <s v="S"/>
    <s v="26 - AMPLIACIÓN DEL PLANTEL EDUCATIVO PARA INICIAL MARTINA DE LOS SANTOS QUEVEDO, MUNICIPIO AZUA, PROVINCIA AZUA."/>
    <s v="10 - FONDO GENERAL"/>
    <n v="15458"/>
    <s v="02 - AZUA"/>
    <n v="11208701"/>
    <n v="0"/>
  </r>
  <r>
    <s v="2024"/>
    <x v="0"/>
    <x v="0"/>
    <x v="1"/>
    <x v="7"/>
    <s v="2 - Poder Ejecutivo"/>
    <s v="0206 - MINISTERIO DE EDUCACIÓN"/>
    <s v="0001 - MINISTERIO DE EDUCACION"/>
    <x v="2"/>
    <x v="10"/>
    <x v="41"/>
    <x v="5"/>
    <x v="42"/>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x v="5"/>
    <x v="42"/>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x v="5"/>
    <x v="42"/>
    <s v="S"/>
    <s v="27 - AMPLIACIÓN DEL PLANTEL EDUCATIVO PARA INICIAL BAITOITA, MUNICIPIO BARAHONA, PROVINCIA BARAHONA."/>
    <s v="10 - FONDO GENERAL"/>
    <n v="15356"/>
    <s v="04 - BARAHONA"/>
    <n v="11289410"/>
    <n v="0"/>
  </r>
  <r>
    <s v="2024"/>
    <x v="0"/>
    <x v="0"/>
    <x v="1"/>
    <x v="7"/>
    <s v="2 - Poder Ejecutivo"/>
    <s v="0206 - MINISTERIO DE EDUCACIÓN"/>
    <s v="0001 - MINISTERIO DE EDUCACION"/>
    <x v="2"/>
    <x v="10"/>
    <x v="41"/>
    <x v="5"/>
    <x v="42"/>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x v="5"/>
    <x v="42"/>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x v="5"/>
    <x v="42"/>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x v="5"/>
    <x v="42"/>
    <s v="S"/>
    <s v="27 - AMPLIACIÓN DEL PLANTEL EDUCATIVO PARA INICIAL FRANCISCO DEL ROSARIO SÁNCHEZ, MUNICIPIO JIMA ABAJO, PROVINCIA LA VEGA."/>
    <s v="10 - FONDO GENERAL"/>
    <n v="15643"/>
    <s v="13 - LA VEGA"/>
    <n v="6731551"/>
    <n v="0"/>
  </r>
  <r>
    <s v="2024"/>
    <x v="0"/>
    <x v="0"/>
    <x v="1"/>
    <x v="7"/>
    <s v="2 - Poder Ejecutivo"/>
    <s v="0206 - MINISTERIO DE EDUCACIÓN"/>
    <s v="0001 - MINISTERIO DE EDUCACION"/>
    <x v="2"/>
    <x v="10"/>
    <x v="41"/>
    <x v="5"/>
    <x v="42"/>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x v="5"/>
    <x v="42"/>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x v="5"/>
    <x v="42"/>
    <s v="S"/>
    <s v="27 - AMPLIACIÓN DEL PLANTEL EDUCATIVO PARA INICIAL PROF. FELIPE MONTES GÓMEZ, MUNICIPIO GASPAR HERNÁNDEZ, PROVINCIA ESPAILLAT."/>
    <s v="10 - FONDO GENERAL"/>
    <n v="15642"/>
    <s v="09 - ESPAILLAT"/>
    <n v="6731551"/>
    <n v="0"/>
  </r>
  <r>
    <s v="2024"/>
    <x v="0"/>
    <x v="0"/>
    <x v="1"/>
    <x v="7"/>
    <s v="2 - Poder Ejecutivo"/>
    <s v="0206 - MINISTERIO DE EDUCACIÓN"/>
    <s v="0001 - MINISTERIO DE EDUCACION"/>
    <x v="2"/>
    <x v="10"/>
    <x v="41"/>
    <x v="5"/>
    <x v="42"/>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x v="5"/>
    <x v="42"/>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x v="5"/>
    <x v="42"/>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x v="5"/>
    <x v="42"/>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x v="5"/>
    <x v="42"/>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x v="5"/>
    <x v="42"/>
    <s v="S"/>
    <s v="28 - AMPLIACIÓN DEL PLANTEL EDUCATIVO PARA INICIAL FIDEL MEDINA, MUNICIPIO BARAHONA, PROVINCIA BARAHONA."/>
    <s v="10 - FONDO GENERAL"/>
    <n v="15357"/>
    <s v="04 - BARAHONA"/>
    <n v="11289410"/>
    <n v="0"/>
  </r>
  <r>
    <s v="2024"/>
    <x v="0"/>
    <x v="0"/>
    <x v="1"/>
    <x v="7"/>
    <s v="2 - Poder Ejecutivo"/>
    <s v="0206 - MINISTERIO DE EDUCACIÓN"/>
    <s v="0001 - MINISTERIO DE EDUCACION"/>
    <x v="2"/>
    <x v="10"/>
    <x v="41"/>
    <x v="5"/>
    <x v="42"/>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x v="5"/>
    <x v="42"/>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x v="5"/>
    <x v="42"/>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x v="5"/>
    <x v="42"/>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x v="5"/>
    <x v="42"/>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x v="5"/>
    <x v="42"/>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x v="5"/>
    <x v="42"/>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x v="5"/>
    <x v="42"/>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x v="5"/>
    <x v="42"/>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x v="5"/>
    <x v="42"/>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x v="5"/>
    <x v="42"/>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x v="5"/>
    <x v="42"/>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x v="5"/>
    <x v="42"/>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x v="5"/>
    <x v="42"/>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x v="5"/>
    <x v="42"/>
    <s v="S"/>
    <s v="29 - AMPLIACIÓN DEL PLANTEL EDUCATIVO PARA INICIAL MARINA SEPÚLVEDA, MUNICIPIO EL PEÑÓN, PROVINCIA BARAHONA."/>
    <s v="10 - FONDO GENERAL"/>
    <n v="15358"/>
    <s v="04 - BARAHONA"/>
    <n v="11289410"/>
    <n v="0"/>
  </r>
  <r>
    <s v="2024"/>
    <x v="0"/>
    <x v="0"/>
    <x v="1"/>
    <x v="7"/>
    <s v="2 - Poder Ejecutivo"/>
    <s v="0206 - MINISTERIO DE EDUCACIÓN"/>
    <s v="0001 - MINISTERIO DE EDUCACION"/>
    <x v="2"/>
    <x v="10"/>
    <x v="41"/>
    <x v="5"/>
    <x v="42"/>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x v="5"/>
    <x v="42"/>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x v="5"/>
    <x v="42"/>
    <s v="S"/>
    <s v="29 - CONSTRUCCIÓN DE 10 ESTANCIAS INFANTILES EN LA PROVINCIA SANTIAGO"/>
    <s v="10 - FONDO GENERAL"/>
    <n v="13070"/>
    <s v="25 - SANTIAGO"/>
    <n v="6457307"/>
    <n v="3784765.65"/>
  </r>
  <r>
    <s v="2024"/>
    <x v="0"/>
    <x v="0"/>
    <x v="1"/>
    <x v="7"/>
    <s v="2 - Poder Ejecutivo"/>
    <s v="0206 - MINISTERIO DE EDUCACIÓN"/>
    <s v="0001 - MINISTERIO DE EDUCACION"/>
    <x v="2"/>
    <x v="10"/>
    <x v="41"/>
    <x v="5"/>
    <x v="42"/>
    <s v="S"/>
    <s v="30 - AMPLIACIÓN DEL PLANTEL EDUCATIVO PARA INICIAL ANAIMA TEJADA CHAPMAN, MUNICIPIO BARAHONA, PROVINCIA BARAHONA."/>
    <s v="10 - FONDO GENERAL"/>
    <n v="15359"/>
    <s v="04 - BARAHONA"/>
    <n v="11289410"/>
    <n v="0"/>
  </r>
  <r>
    <s v="2024"/>
    <x v="0"/>
    <x v="0"/>
    <x v="1"/>
    <x v="7"/>
    <s v="2 - Poder Ejecutivo"/>
    <s v="0206 - MINISTERIO DE EDUCACIÓN"/>
    <s v="0001 - MINISTERIO DE EDUCACION"/>
    <x v="2"/>
    <x v="10"/>
    <x v="41"/>
    <x v="5"/>
    <x v="42"/>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s v="0001 - MINISTERIO DE EDUCACION"/>
    <x v="2"/>
    <x v="10"/>
    <x v="41"/>
    <x v="5"/>
    <x v="42"/>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x v="5"/>
    <x v="42"/>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x v="5"/>
    <x v="42"/>
    <s v="S"/>
    <s v="30 - AMPLIACIÓN DEL PLANTEL EDUCATIVO PARA INICIAL ELISA MARRERO ACOSTA, MUNICIPIO PIMENTEL, PROVINCIA DUARTE."/>
    <s v="10 - FONDO GENERAL"/>
    <n v="15661"/>
    <s v="06 - DUARTE"/>
    <n v="11208701"/>
    <n v="0"/>
  </r>
  <r>
    <s v="2024"/>
    <x v="0"/>
    <x v="0"/>
    <x v="1"/>
    <x v="7"/>
    <s v="2 - Poder Ejecutivo"/>
    <s v="0206 - MINISTERIO DE EDUCACIÓN"/>
    <s v="0001 - MINISTERIO DE EDUCACION"/>
    <x v="2"/>
    <x v="10"/>
    <x v="41"/>
    <x v="5"/>
    <x v="42"/>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x v="5"/>
    <x v="42"/>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x v="5"/>
    <x v="42"/>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x v="5"/>
    <x v="42"/>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x v="5"/>
    <x v="42"/>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x v="5"/>
    <x v="42"/>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x v="5"/>
    <x v="42"/>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x v="5"/>
    <x v="42"/>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x v="5"/>
    <x v="42"/>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x v="5"/>
    <x v="42"/>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x v="5"/>
    <x v="42"/>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s v="0001 - MINISTERIO DE EDUCACION"/>
    <x v="2"/>
    <x v="10"/>
    <x v="41"/>
    <x v="5"/>
    <x v="42"/>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x v="5"/>
    <x v="42"/>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x v="5"/>
    <x v="42"/>
    <s v="S"/>
    <s v="31 - AMPLIACIÓN DEL PLANTEL EDUCATIVO PARA INICIAL OLEGARIO TENARES, MUNICIPIO CASTILLO, PROVINCIA DUARTE."/>
    <s v="10 - FONDO GENERAL"/>
    <n v="15662"/>
    <s v="06 - DUARTE"/>
    <n v="11208701"/>
    <n v="0"/>
  </r>
  <r>
    <s v="2024"/>
    <x v="0"/>
    <x v="0"/>
    <x v="1"/>
    <x v="7"/>
    <s v="2 - Poder Ejecutivo"/>
    <s v="0206 - MINISTERIO DE EDUCACIÓN"/>
    <s v="0001 - MINISTERIO DE EDUCACION"/>
    <x v="2"/>
    <x v="10"/>
    <x v="41"/>
    <x v="5"/>
    <x v="42"/>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x v="5"/>
    <x v="42"/>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x v="5"/>
    <x v="42"/>
    <s v="S"/>
    <s v="31 - CONSTRUCCIÓN DE 18 ESTANCIAS INFANTILES EN LA PROVINCIA SANTO DOMINGO"/>
    <s v="10 - FONDO GENERAL"/>
    <n v="13072"/>
    <s v="32 - SANTO DOMINGO"/>
    <n v="24381031"/>
    <n v="0"/>
  </r>
  <r>
    <s v="2024"/>
    <x v="0"/>
    <x v="0"/>
    <x v="1"/>
    <x v="7"/>
    <s v="2 - Poder Ejecutivo"/>
    <s v="0206 - MINISTERIO DE EDUCACIÓN"/>
    <s v="0001 - MINISTERIO DE EDUCACION"/>
    <x v="2"/>
    <x v="10"/>
    <x v="41"/>
    <x v="5"/>
    <x v="42"/>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x v="5"/>
    <x v="42"/>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x v="5"/>
    <x v="42"/>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x v="5"/>
    <x v="42"/>
    <s v="S"/>
    <s v="32 - AMPLIACIÓN DEL PLANTEL EDUCATIVO PARA INICIAL LA CIÉNAGA, MUNICIPIO SAN JOSÉ DE OCOA, PROVINCIA SAN JOSÉ DE OCOA."/>
    <s v="10 - FONDO GENERAL"/>
    <n v="15464"/>
    <s v="31 - SAN JOSE DE OCOA"/>
    <n v="11208701"/>
    <n v="0"/>
  </r>
  <r>
    <s v="2024"/>
    <x v="0"/>
    <x v="0"/>
    <x v="1"/>
    <x v="7"/>
    <s v="2 - Poder Ejecutivo"/>
    <s v="0206 - MINISTERIO DE EDUCACIÓN"/>
    <s v="0001 - MINISTERIO DE EDUCACION"/>
    <x v="2"/>
    <x v="10"/>
    <x v="41"/>
    <x v="5"/>
    <x v="42"/>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x v="5"/>
    <x v="42"/>
    <s v="S"/>
    <s v="32 - AMPLIACIÓN DEL PLANTEL EDUCATIVO PARA INICIAL LUIS ALBERTO WEBER, MUNICIPIO EUGENIO MARÍA DE HOSTOS, PROVINCIA DUARTE."/>
    <s v="10 - FONDO GENERAL"/>
    <n v="15663"/>
    <s v="06 - DUARTE"/>
    <n v="11208701"/>
    <n v="0"/>
  </r>
  <r>
    <s v="2024"/>
    <x v="0"/>
    <x v="0"/>
    <x v="1"/>
    <x v="7"/>
    <s v="2 - Poder Ejecutivo"/>
    <s v="0206 - MINISTERIO DE EDUCACIÓN"/>
    <s v="0001 - MINISTERIO DE EDUCACION"/>
    <x v="2"/>
    <x v="10"/>
    <x v="41"/>
    <x v="5"/>
    <x v="42"/>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s v="0001 - MINISTERIO DE EDUCACION"/>
    <x v="2"/>
    <x v="10"/>
    <x v="41"/>
    <x v="5"/>
    <x v="42"/>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x v="5"/>
    <x v="42"/>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x v="5"/>
    <x v="42"/>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x v="5"/>
    <x v="42"/>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x v="5"/>
    <x v="42"/>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s v="0001 - MINISTERIO DE EDUCACION"/>
    <x v="2"/>
    <x v="10"/>
    <x v="41"/>
    <x v="5"/>
    <x v="42"/>
    <s v="S"/>
    <s v="33 - AMPLIACIÓN DEL PLANTEL EDUCATIVO PARA INICIAL CAOBETE, MUNICIPIO PIMENTEL, PROVINCIA DUARTE."/>
    <s v="10 - FONDO GENERAL"/>
    <n v="15664"/>
    <s v="06 - DUARTE"/>
    <n v="6731551"/>
    <n v="0"/>
  </r>
  <r>
    <s v="2024"/>
    <x v="0"/>
    <x v="0"/>
    <x v="1"/>
    <x v="7"/>
    <s v="2 - Poder Ejecutivo"/>
    <s v="0206 - MINISTERIO DE EDUCACIÓN"/>
    <s v="0001 - MINISTERIO DE EDUCACION"/>
    <x v="2"/>
    <x v="10"/>
    <x v="41"/>
    <x v="5"/>
    <x v="42"/>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x v="5"/>
    <x v="42"/>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x v="5"/>
    <x v="42"/>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x v="5"/>
    <x v="42"/>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x v="5"/>
    <x v="42"/>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x v="5"/>
    <x v="42"/>
    <s v="S"/>
    <s v="33 - AMPLIACIÓN DEL PLANTEL EDUCATIVO PARA INICIAL NARANJAL ARRIBA, MUNICIPIO SAN JOSÉ DE OCOA, PROVINCIA SAN JOSÉ DE OCOA."/>
    <s v="10 - FONDO GENERAL"/>
    <n v="15465"/>
    <s v="31 - SAN JOSE DE OCOA"/>
    <n v="4768626"/>
    <n v="0"/>
  </r>
  <r>
    <s v="2024"/>
    <x v="0"/>
    <x v="0"/>
    <x v="1"/>
    <x v="7"/>
    <s v="2 - Poder Ejecutivo"/>
    <s v="0206 - MINISTERIO DE EDUCACIÓN"/>
    <s v="0001 - MINISTERIO DE EDUCACION"/>
    <x v="2"/>
    <x v="10"/>
    <x v="41"/>
    <x v="5"/>
    <x v="42"/>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x v="5"/>
    <x v="42"/>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x v="5"/>
    <x v="42"/>
    <s v="S"/>
    <s v="34 - AMPLIACIÓN DEL PLANTEL EDUCATIVO PARA INICIAL ARROYO BLANCO, MUNICIPIO RANCHO ARRIBA, PROVINCIA SAN JOSÉ DE OCOA."/>
    <s v="10 - FONDO GENERAL"/>
    <n v="15466"/>
    <s v="31 - SAN JOSE DE OCOA"/>
    <n v="4768626"/>
    <n v="0"/>
  </r>
  <r>
    <s v="2024"/>
    <x v="0"/>
    <x v="0"/>
    <x v="1"/>
    <x v="7"/>
    <s v="2 - Poder Ejecutivo"/>
    <s v="0206 - MINISTERIO DE EDUCACIÓN"/>
    <s v="0001 - MINISTERIO DE EDUCACION"/>
    <x v="2"/>
    <x v="10"/>
    <x v="41"/>
    <x v="5"/>
    <x v="42"/>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x v="5"/>
    <x v="42"/>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x v="5"/>
    <x v="42"/>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x v="5"/>
    <x v="42"/>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x v="5"/>
    <x v="42"/>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x v="5"/>
    <x v="42"/>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x v="5"/>
    <x v="42"/>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x v="5"/>
    <x v="42"/>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x v="5"/>
    <x v="42"/>
    <s v="S"/>
    <s v="34 - CONSTRUCCIÓN DE 36 ESTANCIAS INFANTILES EN LA PROVINCIA SANTO DOMINGO (FASE 2)"/>
    <s v="10 - FONDO GENERAL"/>
    <n v="13424"/>
    <s v="32 - SANTO DOMINGO"/>
    <n v="74458482"/>
    <n v="41972419.419999994"/>
  </r>
  <r>
    <s v="2024"/>
    <x v="0"/>
    <x v="0"/>
    <x v="1"/>
    <x v="7"/>
    <s v="2 - Poder Ejecutivo"/>
    <s v="0206 - MINISTERIO DE EDUCACIÓN"/>
    <s v="0001 - MINISTERIO DE EDUCACION"/>
    <x v="2"/>
    <x v="10"/>
    <x v="41"/>
    <x v="5"/>
    <x v="42"/>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x v="5"/>
    <x v="42"/>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x v="5"/>
    <x v="42"/>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x v="5"/>
    <x v="42"/>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x v="5"/>
    <x v="42"/>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x v="5"/>
    <x v="42"/>
    <s v="S"/>
    <s v="35 - AMPLIACIÓN DEL PLANTEL EDUCATIVO PARA INICIAL MONTE NEGRO, MUNICIPIO RANCHO ARRIBA, PROVINCIA SAN JOSÉ DE OCOA."/>
    <s v="10 - FONDO GENERAL"/>
    <n v="15467"/>
    <s v="31 - SAN JOSE DE OCOA"/>
    <n v="4768626"/>
    <n v="0"/>
  </r>
  <r>
    <s v="2024"/>
    <x v="0"/>
    <x v="0"/>
    <x v="1"/>
    <x v="7"/>
    <s v="2 - Poder Ejecutivo"/>
    <s v="0206 - MINISTERIO DE EDUCACIÓN"/>
    <s v="0001 - MINISTERIO DE EDUCACION"/>
    <x v="2"/>
    <x v="10"/>
    <x v="41"/>
    <x v="5"/>
    <x v="42"/>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x v="5"/>
    <x v="42"/>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x v="5"/>
    <x v="42"/>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x v="5"/>
    <x v="42"/>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x v="5"/>
    <x v="42"/>
    <s v="S"/>
    <s v="36 - AMPLIACIÓN DEL PLANTEL EDUCATIVO PARA INICIAL DELIA SANTELISES, MUNICIPIO SAN JOSÉ DE LAS MATAS, PROVINCIA SANTIAGO."/>
    <s v="10 - FONDO GENERAL"/>
    <n v="15705"/>
    <s v="25 - SANTIAGO"/>
    <n v="4768626"/>
    <n v="0"/>
  </r>
  <r>
    <s v="2024"/>
    <x v="0"/>
    <x v="0"/>
    <x v="1"/>
    <x v="7"/>
    <s v="2 - Poder Ejecutivo"/>
    <s v="0206 - MINISTERIO DE EDUCACIÓN"/>
    <s v="0001 - MINISTERIO DE EDUCACION"/>
    <x v="2"/>
    <x v="10"/>
    <x v="41"/>
    <x v="5"/>
    <x v="42"/>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x v="5"/>
    <x v="42"/>
    <s v="S"/>
    <s v="36 - AMPLIACIÓN DEL PLANTEL EDUCATIVO PARA INICIAL ESPÍRITU SANTO, MUNICIPIO BANÍ, PROVINCIA PERAVIA."/>
    <s v="10 - FONDO GENERAL"/>
    <n v="15468"/>
    <s v="17 - PERAVIA"/>
    <n v="6731551"/>
    <n v="0"/>
  </r>
  <r>
    <s v="2024"/>
    <x v="0"/>
    <x v="0"/>
    <x v="1"/>
    <x v="7"/>
    <s v="2 - Poder Ejecutivo"/>
    <s v="0206 - MINISTERIO DE EDUCACIÓN"/>
    <s v="0001 - MINISTERIO DE EDUCACION"/>
    <x v="2"/>
    <x v="10"/>
    <x v="41"/>
    <x v="5"/>
    <x v="42"/>
    <s v="S"/>
    <s v="36 - AMPLIACIÓN DEL PLANTEL EDUCATIVO PARA INICIAL ESTANILA FLORIÁN, MUNICIPIO NEIBA, PROVINCIA BAORUCO."/>
    <s v="10 - FONDO GENERAL"/>
    <n v="16047"/>
    <s v="03 - BAHORUCO"/>
    <n v="12576962"/>
    <n v="0"/>
  </r>
  <r>
    <s v="2024"/>
    <x v="0"/>
    <x v="0"/>
    <x v="1"/>
    <x v="7"/>
    <s v="2 - Poder Ejecutivo"/>
    <s v="0206 - MINISTERIO DE EDUCACIÓN"/>
    <s v="0001 - MINISTERIO DE EDUCACION"/>
    <x v="2"/>
    <x v="10"/>
    <x v="41"/>
    <x v="5"/>
    <x v="42"/>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x v="5"/>
    <x v="42"/>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x v="5"/>
    <x v="42"/>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x v="5"/>
    <x v="42"/>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x v="5"/>
    <x v="42"/>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x v="5"/>
    <x v="42"/>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x v="5"/>
    <x v="42"/>
    <s v="S"/>
    <s v="37 - AMPLIACIÓN DEL PLANTEL EDUCATIVO PARA INICIAL ADRIANA HERASME DE MÉNDEZ, MUNICIPIO NEIBA, PROVINCIA BAORUCO."/>
    <s v="10 - FONDO GENERAL"/>
    <n v="16048"/>
    <s v="03 - BAHORUCO"/>
    <n v="4802120"/>
    <n v="0"/>
  </r>
  <r>
    <s v="2024"/>
    <x v="0"/>
    <x v="0"/>
    <x v="1"/>
    <x v="7"/>
    <s v="2 - Poder Ejecutivo"/>
    <s v="0206 - MINISTERIO DE EDUCACIÓN"/>
    <s v="0001 - MINISTERIO DE EDUCACION"/>
    <x v="2"/>
    <x v="10"/>
    <x v="41"/>
    <x v="5"/>
    <x v="42"/>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x v="5"/>
    <x v="42"/>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x v="5"/>
    <x v="42"/>
    <s v="S"/>
    <s v="37 - AMPLIACIÓN DEL PLANTEL EDUCATIVO PARA INICIAL MÁXIMO GÓMEZ, MUNICIPIO BANÍ, PROVINCIA PERAVIA."/>
    <s v="10 - FONDO GENERAL"/>
    <n v="15469"/>
    <s v="17 - PERAVIA"/>
    <n v="11208701"/>
    <n v="0"/>
  </r>
  <r>
    <s v="2024"/>
    <x v="0"/>
    <x v="0"/>
    <x v="1"/>
    <x v="7"/>
    <s v="2 - Poder Ejecutivo"/>
    <s v="0206 - MINISTERIO DE EDUCACIÓN"/>
    <s v="0001 - MINISTERIO DE EDUCACION"/>
    <x v="2"/>
    <x v="10"/>
    <x v="41"/>
    <x v="5"/>
    <x v="42"/>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x v="5"/>
    <x v="42"/>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x v="5"/>
    <x v="42"/>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x v="5"/>
    <x v="42"/>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x v="5"/>
    <x v="42"/>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x v="5"/>
    <x v="42"/>
    <s v="S"/>
    <s v="37 - AMPLIACIÓN DEL PLANTEL EDUCATIVO PARA INICIAL PROF. MAXIMILIANO ANTONIO ESTRELLA GRULLÓN, MUNICIPIO PUÑAL, PROVINCIA SANTIAGO."/>
    <s v="10 - FONDO GENERAL"/>
    <n v="15706"/>
    <s v="25 - SANTIAGO"/>
    <n v="11208701"/>
    <n v="0"/>
  </r>
  <r>
    <s v="2024"/>
    <x v="0"/>
    <x v="0"/>
    <x v="1"/>
    <x v="7"/>
    <s v="2 - Poder Ejecutivo"/>
    <s v="0206 - MINISTERIO DE EDUCACIÓN"/>
    <s v="0001 - MINISTERIO DE EDUCACION"/>
    <x v="2"/>
    <x v="10"/>
    <x v="41"/>
    <x v="5"/>
    <x v="42"/>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x v="5"/>
    <x v="42"/>
    <s v="S"/>
    <s v="38 - AMPLIACIÓN DEL PLANTEL EDUCATIVO PARA INICIAL AQUILES CABRAL BILLINI, MUNICIPIO BANÍ, PROVINCIA PERAVIA."/>
    <s v="10 - FONDO GENERAL"/>
    <n v="15470"/>
    <s v="17 - PERAVIA"/>
    <n v="11208701"/>
    <n v="0"/>
  </r>
  <r>
    <s v="2024"/>
    <x v="0"/>
    <x v="0"/>
    <x v="1"/>
    <x v="7"/>
    <s v="2 - Poder Ejecutivo"/>
    <s v="0206 - MINISTERIO DE EDUCACIÓN"/>
    <s v="0001 - MINISTERIO DE EDUCACION"/>
    <x v="2"/>
    <x v="10"/>
    <x v="41"/>
    <x v="5"/>
    <x v="42"/>
    <s v="S"/>
    <s v="38 - AMPLIACIÓN DEL PLANTEL EDUCATIVO PARA INICIAL CANDELARIO FLORIÁN, MUNICIPIO NEIBA, PROVINCIA BAORUCO."/>
    <s v="10 - FONDO GENERAL"/>
    <n v="16049"/>
    <s v="03 - BAHORUCO"/>
    <n v="21904546"/>
    <n v="0"/>
  </r>
  <r>
    <s v="2024"/>
    <x v="0"/>
    <x v="0"/>
    <x v="1"/>
    <x v="7"/>
    <s v="2 - Poder Ejecutivo"/>
    <s v="0206 - MINISTERIO DE EDUCACIÓN"/>
    <s v="0001 - MINISTERIO DE EDUCACION"/>
    <x v="2"/>
    <x v="10"/>
    <x v="41"/>
    <x v="5"/>
    <x v="42"/>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x v="5"/>
    <x v="42"/>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x v="5"/>
    <x v="42"/>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x v="5"/>
    <x v="42"/>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x v="5"/>
    <x v="42"/>
    <s v="S"/>
    <s v="38 - AMPLIACIÓN DEL PLANTEL EDUCATIVO PARA INICIAL PROF. MARÍA NATIVIDAD BATISTA, MUNICIPIO PUÑAL, PROVINCIA SANTIAGO."/>
    <s v="10 - FONDO GENERAL"/>
    <n v="15707"/>
    <s v="25 - SANTIAGO"/>
    <n v="11208701"/>
    <n v="0"/>
  </r>
  <r>
    <s v="2024"/>
    <x v="0"/>
    <x v="0"/>
    <x v="1"/>
    <x v="7"/>
    <s v="2 - Poder Ejecutivo"/>
    <s v="0206 - MINISTERIO DE EDUCACIÓN"/>
    <s v="0001 - MINISTERIO DE EDUCACION"/>
    <x v="2"/>
    <x v="10"/>
    <x v="41"/>
    <x v="5"/>
    <x v="42"/>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x v="5"/>
    <x v="42"/>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x v="5"/>
    <x v="42"/>
    <s v="S"/>
    <s v="39 - AMPLIACIÓN DEL PLANTEL EDUCATIVO PARA INICIAL ANA DOLORES TORRES, MUNICIPIO SAN JOSÉ DE LAS MATAS, PROVINCIA SANTIAGO."/>
    <s v="10 - FONDO GENERAL"/>
    <n v="15708"/>
    <s v="25 - SANTIAGO"/>
    <n v="4768626"/>
    <n v="0"/>
  </r>
  <r>
    <s v="2024"/>
    <x v="0"/>
    <x v="0"/>
    <x v="1"/>
    <x v="7"/>
    <s v="2 - Poder Ejecutivo"/>
    <s v="0206 - MINISTERIO DE EDUCACIÓN"/>
    <s v="0001 - MINISTERIO DE EDUCACION"/>
    <x v="2"/>
    <x v="10"/>
    <x v="41"/>
    <x v="5"/>
    <x v="42"/>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x v="5"/>
    <x v="42"/>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x v="5"/>
    <x v="42"/>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x v="5"/>
    <x v="42"/>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x v="5"/>
    <x v="42"/>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x v="5"/>
    <x v="42"/>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x v="5"/>
    <x v="42"/>
    <s v="S"/>
    <s v="39 - AMPLIACIÓN DEL PLANTEL EDUCATIVO PARA INICIAL PROF. MARÍANA MIRIAN SUAZO, MUNICIPIO BANÍ, PROVINCIA PERAVIA."/>
    <s v="10 - FONDO GENERAL"/>
    <n v="15471"/>
    <s v="17 - PERAVIA"/>
    <n v="6731551"/>
    <n v="0"/>
  </r>
  <r>
    <s v="2024"/>
    <x v="0"/>
    <x v="0"/>
    <x v="1"/>
    <x v="7"/>
    <s v="2 - Poder Ejecutivo"/>
    <s v="0206 - MINISTERIO DE EDUCACIÓN"/>
    <s v="0001 - MINISTERIO DE EDUCACION"/>
    <x v="2"/>
    <x v="10"/>
    <x v="41"/>
    <x v="5"/>
    <x v="42"/>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x v="5"/>
    <x v="42"/>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x v="5"/>
    <x v="42"/>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x v="5"/>
    <x v="42"/>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x v="5"/>
    <x v="42"/>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x v="5"/>
    <x v="42"/>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x v="5"/>
    <x v="42"/>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x v="5"/>
    <x v="42"/>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x v="5"/>
    <x v="42"/>
    <s v="S"/>
    <s v="40 - AMPLIACIÓN DEL PLANTEL EDUCATIVO PARA INICIAL PROF. THELMA MEJÍA, MUNICIPIO SANTO DOMINGO ESTE, PROVINCIA SANTO DOMINGO."/>
    <s v="10 - FONDO GENERAL"/>
    <n v="15845"/>
    <s v="32 - SANTO DOMINGO"/>
    <n v="4684890"/>
    <n v="0"/>
  </r>
  <r>
    <s v="2024"/>
    <x v="0"/>
    <x v="0"/>
    <x v="1"/>
    <x v="7"/>
    <s v="2 - Poder Ejecutivo"/>
    <s v="0206 - MINISTERIO DE EDUCACIÓN"/>
    <s v="0001 - MINISTERIO DE EDUCACION"/>
    <x v="2"/>
    <x v="10"/>
    <x v="41"/>
    <x v="5"/>
    <x v="42"/>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x v="5"/>
    <x v="42"/>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x v="5"/>
    <x v="42"/>
    <s v="S"/>
    <s v="40 - AMPLIACIÓN DEL PLANTEL EDUCATIVO PARA INICIAL VILLA DAVID, MUNICIPIO BANÍ, PROVINCIA PERAVIA."/>
    <s v="10 - FONDO GENERAL"/>
    <n v="15472"/>
    <s v="17 - PERAVIA"/>
    <n v="11208701"/>
    <n v="0"/>
  </r>
  <r>
    <s v="2024"/>
    <x v="0"/>
    <x v="0"/>
    <x v="1"/>
    <x v="7"/>
    <s v="2 - Poder Ejecutivo"/>
    <s v="0206 - MINISTERIO DE EDUCACIÓN"/>
    <s v="0001 - MINISTERIO DE EDUCACION"/>
    <x v="2"/>
    <x v="10"/>
    <x v="41"/>
    <x v="5"/>
    <x v="42"/>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x v="5"/>
    <x v="42"/>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x v="5"/>
    <x v="42"/>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x v="5"/>
    <x v="42"/>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x v="5"/>
    <x v="42"/>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x v="5"/>
    <x v="42"/>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x v="5"/>
    <x v="42"/>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x v="5"/>
    <x v="42"/>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x v="5"/>
    <x v="42"/>
    <s v="S"/>
    <s v="41 - AMPLIACIÓN DEL PLANTEL EDUCATIVO PARA INICIAL PUERTO RICO, MUNICIPIO SANTO DOMINGO ESTE, PROVINCIA SANTO DOMINGO."/>
    <s v="10 - FONDO GENERAL"/>
    <n v="15846"/>
    <s v="32 - SANTO DOMINGO"/>
    <n v="11006928"/>
    <n v="0"/>
  </r>
  <r>
    <s v="2024"/>
    <x v="0"/>
    <x v="0"/>
    <x v="1"/>
    <x v="7"/>
    <s v="2 - Poder Ejecutivo"/>
    <s v="0206 - MINISTERIO DE EDUCACIÓN"/>
    <s v="0001 - MINISTERIO DE EDUCACION"/>
    <x v="2"/>
    <x v="10"/>
    <x v="41"/>
    <x v="5"/>
    <x v="42"/>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x v="5"/>
    <x v="42"/>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x v="5"/>
    <x v="42"/>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x v="5"/>
    <x v="42"/>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x v="5"/>
    <x v="42"/>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x v="5"/>
    <x v="42"/>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x v="5"/>
    <x v="42"/>
    <s v="S"/>
    <s v="42 - AMPLIACIÓN DEL PLANTEL EDUCATIVO PARA INICIAL PROF. ISABEL SEGURA DE APATANO , MUNICIPIO SANTO DOMINGO ESTE, PROVINCIA SANTO DOMINGO."/>
    <s v="10 - FONDO GENERAL"/>
    <n v="15847"/>
    <s v="32 - SANTO DOMINGO"/>
    <n v="6611838"/>
    <n v="0"/>
  </r>
  <r>
    <s v="2024"/>
    <x v="0"/>
    <x v="0"/>
    <x v="1"/>
    <x v="7"/>
    <s v="2 - Poder Ejecutivo"/>
    <s v="0206 - MINISTERIO DE EDUCACIÓN"/>
    <s v="0001 - MINISTERIO DE EDUCACION"/>
    <x v="2"/>
    <x v="10"/>
    <x v="41"/>
    <x v="5"/>
    <x v="42"/>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x v="5"/>
    <x v="42"/>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x v="5"/>
    <x v="42"/>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x v="5"/>
    <x v="42"/>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x v="5"/>
    <x v="42"/>
    <s v="S"/>
    <s v="43 - AMPLIACIÓN DEL PLANTEL EDUCATIVO PARA INICIAL PROF. FRANCISCA BIENVENIDA LOZANO, MUNICIPIO PEPILLO SALCEDO, PROVINCIA MONTE CRISTI."/>
    <s v="10 - FONDO GENERAL"/>
    <n v="15898"/>
    <s v="15 - MONTE CRISTI"/>
    <n v="4802120"/>
    <n v="0"/>
  </r>
  <r>
    <s v="2024"/>
    <x v="0"/>
    <x v="0"/>
    <x v="1"/>
    <x v="7"/>
    <s v="2 - Poder Ejecutivo"/>
    <s v="0206 - MINISTERIO DE EDUCACIÓN"/>
    <s v="0001 - MINISTERIO DE EDUCACION"/>
    <x v="2"/>
    <x v="10"/>
    <x v="41"/>
    <x v="5"/>
    <x v="42"/>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x v="5"/>
    <x v="42"/>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x v="5"/>
    <x v="42"/>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x v="5"/>
    <x v="42"/>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x v="5"/>
    <x v="42"/>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x v="5"/>
    <x v="42"/>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x v="5"/>
    <x v="42"/>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x v="5"/>
    <x v="42"/>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x v="5"/>
    <x v="42"/>
    <s v="S"/>
    <s v="44 - AMPLIACIÓN DEL PLANTEL EDUCATIVO PARA INICIAL EL DURO, MUNICIPIO MONTE CRISTI, PROVINCIA MONTE CRISTI."/>
    <s v="10 - FONDO GENERAL"/>
    <n v="15899"/>
    <s v="15 - MONTE CRISTI"/>
    <n v="11289410"/>
    <n v="0"/>
  </r>
  <r>
    <s v="2024"/>
    <x v="0"/>
    <x v="0"/>
    <x v="1"/>
    <x v="7"/>
    <s v="2 - Poder Ejecutivo"/>
    <s v="0206 - MINISTERIO DE EDUCACIÓN"/>
    <s v="0001 - MINISTERIO DE EDUCACION"/>
    <x v="2"/>
    <x v="10"/>
    <x v="41"/>
    <x v="5"/>
    <x v="42"/>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x v="5"/>
    <x v="42"/>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x v="5"/>
    <x v="42"/>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x v="5"/>
    <x v="42"/>
    <s v="S"/>
    <s v="44 - AMPLIACIÓN DEL PLANTEL EDUCATIVO PARA INICIAL LOS CHARCOS, MUNICIPIO SAN JUAN, PROVINCIA SAN JUAN."/>
    <s v="10 - FONDO GENERAL"/>
    <n v="15427"/>
    <s v="22 - SAN JUAN"/>
    <n v="4785373"/>
    <n v="0"/>
  </r>
  <r>
    <s v="2024"/>
    <x v="0"/>
    <x v="0"/>
    <x v="1"/>
    <x v="7"/>
    <s v="2 - Poder Ejecutivo"/>
    <s v="0206 - MINISTERIO DE EDUCACIÓN"/>
    <s v="0001 - MINISTERIO DE EDUCACION"/>
    <x v="2"/>
    <x v="10"/>
    <x v="41"/>
    <x v="5"/>
    <x v="42"/>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x v="5"/>
    <x v="42"/>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x v="5"/>
    <x v="42"/>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x v="5"/>
    <x v="42"/>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x v="5"/>
    <x v="42"/>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x v="5"/>
    <x v="42"/>
    <s v="S"/>
    <s v="45 - AMPLIACIÓN DEL PLANTEL EDUCATIVO PARA INICIAL LA RECTA DE SANITA, MUNICIPIO MONTE CRISTI, PROVINCIA MONTE CRISTI."/>
    <s v="10 - FONDO GENERAL"/>
    <n v="15900"/>
    <s v="15 - MONTE CRISTI"/>
    <n v="6779437"/>
    <n v="0"/>
  </r>
  <r>
    <s v="2024"/>
    <x v="0"/>
    <x v="0"/>
    <x v="1"/>
    <x v="7"/>
    <s v="2 - Poder Ejecutivo"/>
    <s v="0206 - MINISTERIO DE EDUCACIÓN"/>
    <s v="0001 - MINISTERIO DE EDUCACION"/>
    <x v="2"/>
    <x v="10"/>
    <x v="41"/>
    <x v="5"/>
    <x v="42"/>
    <s v="S"/>
    <s v="45 - AMPLIACIÓN DEL PLANTEL EDUCATIVO PARA INICIAL MACOTILLO, MUNICIPIO SAN JUAN, PROVINCIA SAN JUAN."/>
    <s v="10 - FONDO GENERAL"/>
    <n v="15428"/>
    <s v="22 - SAN JUAN"/>
    <n v="6755494"/>
    <n v="0"/>
  </r>
  <r>
    <s v="2024"/>
    <x v="0"/>
    <x v="0"/>
    <x v="1"/>
    <x v="7"/>
    <s v="2 - Poder Ejecutivo"/>
    <s v="0206 - MINISTERIO DE EDUCACIÓN"/>
    <s v="0001 - MINISTERIO DE EDUCACION"/>
    <x v="2"/>
    <x v="10"/>
    <x v="41"/>
    <x v="5"/>
    <x v="42"/>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x v="5"/>
    <x v="42"/>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x v="5"/>
    <x v="42"/>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x v="5"/>
    <x v="42"/>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x v="5"/>
    <x v="42"/>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x v="5"/>
    <x v="42"/>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x v="5"/>
    <x v="42"/>
    <s v="S"/>
    <s v="45 - CONSTRUCCIÓN DE 2 ESTANCIAS INFANTILES EN LA PROVINCIA AZUA (FASE 2)"/>
    <s v="10 - FONDO GENERAL"/>
    <n v="13445"/>
    <s v="02 - AZUA"/>
    <n v="22265414"/>
    <n v="0"/>
  </r>
  <r>
    <s v="2024"/>
    <x v="0"/>
    <x v="0"/>
    <x v="1"/>
    <x v="7"/>
    <s v="2 - Poder Ejecutivo"/>
    <s v="0206 - MINISTERIO DE EDUCACIÓN"/>
    <s v="0001 - MINISTERIO DE EDUCACION"/>
    <x v="2"/>
    <x v="10"/>
    <x v="41"/>
    <x v="5"/>
    <x v="42"/>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x v="5"/>
    <x v="42"/>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x v="5"/>
    <x v="42"/>
    <s v="S"/>
    <s v="46 - AMPLIACIÓN DEL PLANTEL EDUCATIVO PARA INICIAL CATIVO, MUNICIPIO SAN JUAN, PROVINCIA SAN JUAN."/>
    <s v="10 - FONDO GENERAL"/>
    <n v="15429"/>
    <s v="22 - SAN JUAN"/>
    <n v="4785373"/>
    <n v="0"/>
  </r>
  <r>
    <s v="2024"/>
    <x v="0"/>
    <x v="0"/>
    <x v="1"/>
    <x v="7"/>
    <s v="2 - Poder Ejecutivo"/>
    <s v="0206 - MINISTERIO DE EDUCACIÓN"/>
    <s v="0001 - MINISTERIO DE EDUCACION"/>
    <x v="2"/>
    <x v="10"/>
    <x v="41"/>
    <x v="5"/>
    <x v="42"/>
    <s v="S"/>
    <s v="46 - AMPLIACIÓN DEL PLANTEL EDUCATIVO PARA INICIAL CENTRO POBLADO, MUNICIPIO LAS MATAS DE SANTA CRUZ, PROVINCIA MONTE CRISTI."/>
    <s v="10 - FONDO GENERAL"/>
    <n v="15901"/>
    <s v="15 - MONTE CRISTI"/>
    <n v="6779437"/>
    <n v="0"/>
  </r>
  <r>
    <s v="2024"/>
    <x v="0"/>
    <x v="0"/>
    <x v="1"/>
    <x v="7"/>
    <s v="2 - Poder Ejecutivo"/>
    <s v="0206 - MINISTERIO DE EDUCACIÓN"/>
    <s v="0001 - MINISTERIO DE EDUCACION"/>
    <x v="2"/>
    <x v="10"/>
    <x v="41"/>
    <x v="5"/>
    <x v="42"/>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x v="5"/>
    <x v="42"/>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x v="5"/>
    <x v="42"/>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x v="5"/>
    <x v="42"/>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x v="5"/>
    <x v="42"/>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x v="5"/>
    <x v="42"/>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x v="5"/>
    <x v="42"/>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x v="5"/>
    <x v="42"/>
    <s v="S"/>
    <s v="47 - AMPLIACIÓN DEL PLANTEL EDUCATIVO PARA INICIAL BATEY WALTERIO , MUNICIPIO MONTE CRISTI, PROVINCIA MONTE CRISTI."/>
    <s v="10 - FONDO GENERAL"/>
    <n v="15902"/>
    <s v="15 - MONTE CRISTI"/>
    <n v="4802120"/>
    <n v="0"/>
  </r>
  <r>
    <s v="2024"/>
    <x v="0"/>
    <x v="0"/>
    <x v="1"/>
    <x v="7"/>
    <s v="2 - Poder Ejecutivo"/>
    <s v="0206 - MINISTERIO DE EDUCACIÓN"/>
    <s v="0001 - MINISTERIO DE EDUCACION"/>
    <x v="2"/>
    <x v="10"/>
    <x v="41"/>
    <x v="5"/>
    <x v="42"/>
    <s v="S"/>
    <s v="47 - AMPLIACIÓN DEL PLANTEL EDUCATIVO PARA INICIAL LA MESETA, MUNICIPIO SAN JUAN, PROVINCIA SAN JUAN."/>
    <s v="10 - FONDO GENERAL"/>
    <n v="15430"/>
    <s v="22 - SAN JUAN"/>
    <n v="4785373"/>
    <n v="0"/>
  </r>
  <r>
    <s v="2024"/>
    <x v="0"/>
    <x v="0"/>
    <x v="1"/>
    <x v="7"/>
    <s v="2 - Poder Ejecutivo"/>
    <s v="0206 - MINISTERIO DE EDUCACIÓN"/>
    <s v="0001 - MINISTERIO DE EDUCACION"/>
    <x v="2"/>
    <x v="10"/>
    <x v="41"/>
    <x v="5"/>
    <x v="42"/>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x v="5"/>
    <x v="42"/>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x v="5"/>
    <x v="42"/>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x v="5"/>
    <x v="42"/>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x v="5"/>
    <x v="42"/>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x v="5"/>
    <x v="42"/>
    <s v="S"/>
    <s v="47 - AMPLIACIÓN DEL PLANTEL EDUCATIVO PARA INICIAL SANTA MARGARITA DE YOUVILLE, MUNICIPIO CONSUELO, PROVINCIA SAN PEDRO DE MACORÍS."/>
    <s v="10 - FONDO GENERAL"/>
    <n v="15592"/>
    <s v="23 - SAN PEDRO DE MACORIS"/>
    <n v="21509631"/>
    <n v="0"/>
  </r>
  <r>
    <s v="2024"/>
    <x v="0"/>
    <x v="0"/>
    <x v="1"/>
    <x v="7"/>
    <s v="2 - Poder Ejecutivo"/>
    <s v="0206 - MINISTERIO DE EDUCACIÓN"/>
    <s v="0001 - MINISTERIO DE EDUCACION"/>
    <x v="2"/>
    <x v="10"/>
    <x v="41"/>
    <x v="5"/>
    <x v="42"/>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x v="5"/>
    <x v="42"/>
    <s v="S"/>
    <s v="48 - AMPLIACIÓN DEL PLANTEL EDUCATIVO PARA INICIAL BATEY DON JUAN, MUNICIPIO CONSUELO, PROVINCIA SAN PEDRO DE MACORÍS."/>
    <s v="10 - FONDO GENERAL"/>
    <n v="15593"/>
    <s v="23 - SAN PEDRO DE MACORIS"/>
    <n v="11087637"/>
    <n v="0"/>
  </r>
  <r>
    <s v="2024"/>
    <x v="0"/>
    <x v="0"/>
    <x v="1"/>
    <x v="7"/>
    <s v="2 - Poder Ejecutivo"/>
    <s v="0206 - MINISTERIO DE EDUCACIÓN"/>
    <s v="0001 - MINISTERIO DE EDUCACION"/>
    <x v="2"/>
    <x v="10"/>
    <x v="41"/>
    <x v="5"/>
    <x v="42"/>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x v="5"/>
    <x v="42"/>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x v="5"/>
    <x v="42"/>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x v="5"/>
    <x v="42"/>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x v="5"/>
    <x v="42"/>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x v="5"/>
    <x v="42"/>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x v="5"/>
    <x v="42"/>
    <s v="S"/>
    <s v="48 - AMPLIACIÓN DEL PLANTEL EDUCATIVO PARA INICIAL PROF. ROSA MARÍA MORA TAVERAS, MUNICIPIO SAN JUAN, PROVINCIA SAN JUAN."/>
    <s v="10 - FONDO GENERAL"/>
    <n v="15431"/>
    <s v="22 - SAN JUAN"/>
    <n v="6755494"/>
    <n v="0"/>
  </r>
  <r>
    <s v="2024"/>
    <x v="0"/>
    <x v="0"/>
    <x v="1"/>
    <x v="7"/>
    <s v="2 - Poder Ejecutivo"/>
    <s v="0206 - MINISTERIO DE EDUCACIÓN"/>
    <s v="0001 - MINISTERIO DE EDUCACION"/>
    <x v="2"/>
    <x v="10"/>
    <x v="41"/>
    <x v="5"/>
    <x v="42"/>
    <s v="S"/>
    <s v="48 - AMPLIACIÓN DEL PLANTEL EDUCATIVO PARA INICIAL ROSA EMILIA RODRÍGUEZ CRUZ, MUNICIPIO GUAYUBÍN, PROVINCIA MONTE CRISTI."/>
    <s v="10 - FONDO GENERAL"/>
    <n v="15903"/>
    <s v="15 - MONTE CRISTI"/>
    <n v="4802120"/>
    <n v="0"/>
  </r>
  <r>
    <s v="2024"/>
    <x v="0"/>
    <x v="0"/>
    <x v="1"/>
    <x v="7"/>
    <s v="2 - Poder Ejecutivo"/>
    <s v="0206 - MINISTERIO DE EDUCACIÓN"/>
    <s v="0001 - MINISTERIO DE EDUCACION"/>
    <x v="2"/>
    <x v="10"/>
    <x v="41"/>
    <x v="5"/>
    <x v="42"/>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x v="5"/>
    <x v="42"/>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x v="5"/>
    <x v="42"/>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x v="5"/>
    <x v="42"/>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x v="5"/>
    <x v="42"/>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x v="5"/>
    <x v="42"/>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x v="5"/>
    <x v="42"/>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x v="5"/>
    <x v="42"/>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x v="5"/>
    <x v="42"/>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x v="5"/>
    <x v="42"/>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x v="5"/>
    <x v="42"/>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x v="5"/>
    <x v="42"/>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x v="5"/>
    <x v="42"/>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x v="5"/>
    <x v="42"/>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x v="5"/>
    <x v="42"/>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x v="5"/>
    <x v="42"/>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x v="5"/>
    <x v="42"/>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x v="5"/>
    <x v="42"/>
    <s v="S"/>
    <s v="50 - AMPLIACIÓN DEL PLANTEL EDUCATIVO PARA INICIAL REPÚBLICA DE PANAMÁ, MUNICIPIO SANTO DOMINGO ESTE, PROVINCIA SANTO DOMINGO."/>
    <s v="10 - FONDO GENERAL"/>
    <n v="15855"/>
    <s v="32 - SANTO DOMINGO"/>
    <n v="6611838"/>
    <n v="0"/>
  </r>
  <r>
    <s v="2024"/>
    <x v="0"/>
    <x v="0"/>
    <x v="1"/>
    <x v="7"/>
    <s v="2 - Poder Ejecutivo"/>
    <s v="0206 - MINISTERIO DE EDUCACIÓN"/>
    <s v="0001 - MINISTERIO DE EDUCACION"/>
    <x v="2"/>
    <x v="10"/>
    <x v="41"/>
    <x v="5"/>
    <x v="42"/>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x v="5"/>
    <x v="42"/>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x v="5"/>
    <x v="42"/>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x v="5"/>
    <x v="42"/>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x v="5"/>
    <x v="42"/>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x v="5"/>
    <x v="42"/>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x v="5"/>
    <x v="42"/>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x v="5"/>
    <x v="42"/>
    <s v="S"/>
    <s v="51 - AMPLIACIÓN DEL PLANTEL EDUCATIVO PARA INICIAL REPÚBLICA DE BELICE, MUNICIPIO SANTO DOMINGO ESTE, PROVINCIA SANTO DOMINGO."/>
    <s v="10 - FONDO GENERAL"/>
    <n v="15856"/>
    <s v="32 - SANTO DOMINGO"/>
    <n v="11006928"/>
    <n v="0"/>
  </r>
  <r>
    <s v="2024"/>
    <x v="0"/>
    <x v="0"/>
    <x v="1"/>
    <x v="7"/>
    <s v="2 - Poder Ejecutivo"/>
    <s v="0206 - MINISTERIO DE EDUCACIÓN"/>
    <s v="0001 - MINISTERIO DE EDUCACION"/>
    <x v="2"/>
    <x v="10"/>
    <x v="41"/>
    <x v="5"/>
    <x v="42"/>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x v="5"/>
    <x v="42"/>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x v="5"/>
    <x v="42"/>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x v="5"/>
    <x v="42"/>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x v="5"/>
    <x v="42"/>
    <s v="S"/>
    <s v="52 - AMPLIACIÓN DEL PLANTEL EDUCATIVO PARA INICIAL LA GRÚA, MUNICIPIO SANTO DOMINGO ESTE, PROVINCIA SANTO DOMINGO."/>
    <s v="10 - FONDO GENERAL"/>
    <n v="15857"/>
    <s v="32 - SANTO DOMINGO"/>
    <n v="4684890"/>
    <n v="0"/>
  </r>
  <r>
    <s v="2024"/>
    <x v="0"/>
    <x v="0"/>
    <x v="1"/>
    <x v="7"/>
    <s v="2 - Poder Ejecutivo"/>
    <s v="0206 - MINISTERIO DE EDUCACIÓN"/>
    <s v="0001 - MINISTERIO DE EDUCACION"/>
    <x v="2"/>
    <x v="10"/>
    <x v="41"/>
    <x v="5"/>
    <x v="42"/>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x v="5"/>
    <x v="42"/>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x v="5"/>
    <x v="42"/>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x v="5"/>
    <x v="42"/>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x v="5"/>
    <x v="42"/>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x v="2"/>
    <x v="10"/>
    <x v="41"/>
    <x v="5"/>
    <x v="42"/>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x v="5"/>
    <x v="42"/>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x v="5"/>
    <x v="42"/>
    <s v="S"/>
    <s v="53 - AMPLIACIÓN DEL PLANTEL EDUCATIVO PARA INICIAL CENTRO SALESIANO MONS. JUAN FÉLIX PEPÉN, MUNICIPIO SANTO DOMINGO ESTE, PROVINCIA SANTO DOMINGO."/>
    <s v="10 - FONDO GENERAL"/>
    <n v="15858"/>
    <s v="32 - SANTO DOMINGO"/>
    <n v="11006928"/>
    <n v="0"/>
  </r>
  <r>
    <s v="2024"/>
    <x v="0"/>
    <x v="0"/>
    <x v="1"/>
    <x v="7"/>
    <s v="2 - Poder Ejecutivo"/>
    <s v="0206 - MINISTERIO DE EDUCACIÓN"/>
    <s v="0001 - MINISTERIO DE EDUCACION"/>
    <x v="2"/>
    <x v="10"/>
    <x v="41"/>
    <x v="5"/>
    <x v="42"/>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x v="5"/>
    <x v="42"/>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x v="2"/>
    <x v="10"/>
    <x v="41"/>
    <x v="5"/>
    <x v="42"/>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x v="5"/>
    <x v="42"/>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x v="5"/>
    <x v="42"/>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x v="5"/>
    <x v="42"/>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x v="5"/>
    <x v="42"/>
    <s v="S"/>
    <s v="54 - AMPLIACIÓN DEL PLANTEL EDUCATIVO PARA INICIAL AGUSTÍN CHALJUB BUARY, MUNICIPIO LAS GUÁRANAS, PROVINCIA DUARTE."/>
    <s v="10 - FONDO GENERAL"/>
    <n v="15685"/>
    <s v="06 - DUARTE"/>
    <n v="4768626"/>
    <n v="0"/>
  </r>
  <r>
    <s v="2024"/>
    <x v="0"/>
    <x v="0"/>
    <x v="1"/>
    <x v="7"/>
    <s v="2 - Poder Ejecutivo"/>
    <s v="0206 - MINISTERIO DE EDUCACIÓN"/>
    <s v="0001 - MINISTERIO DE EDUCACION"/>
    <x v="2"/>
    <x v="10"/>
    <x v="41"/>
    <x v="5"/>
    <x v="42"/>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x v="5"/>
    <x v="42"/>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x v="5"/>
    <x v="42"/>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x v="5"/>
    <x v="42"/>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x v="5"/>
    <x v="42"/>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x v="5"/>
    <x v="42"/>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x v="2"/>
    <x v="10"/>
    <x v="41"/>
    <x v="5"/>
    <x v="42"/>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x v="5"/>
    <x v="42"/>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x v="5"/>
    <x v="42"/>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x v="5"/>
    <x v="42"/>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x v="5"/>
    <x v="42"/>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x v="5"/>
    <x v="42"/>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x v="5"/>
    <x v="42"/>
    <s v="S"/>
    <s v="55 - AMPLIACIÓN DEL PLANTEL EDUCATIVO PARA INICIAL DURGES MARÍA VARGAS VARGAS, MUNICIPIO SAN FRANCISCO DE MACORÍS, PROVINCIA DUARTE."/>
    <s v="10 - FONDO GENERAL"/>
    <n v="15686"/>
    <s v="06 - DUARTE"/>
    <n v="4768626"/>
    <n v="0"/>
  </r>
  <r>
    <s v="2024"/>
    <x v="0"/>
    <x v="0"/>
    <x v="1"/>
    <x v="7"/>
    <s v="2 - Poder Ejecutivo"/>
    <s v="0206 - MINISTERIO DE EDUCACIÓN"/>
    <s v="0001 - MINISTERIO DE EDUCACION"/>
    <x v="2"/>
    <x v="10"/>
    <x v="41"/>
    <x v="5"/>
    <x v="42"/>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x v="5"/>
    <x v="42"/>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x v="5"/>
    <x v="42"/>
    <s v="S"/>
    <s v="55 - AMPLIACIÓN DEL PLANTEL EDUCATIVO PARA INICIAL FILOMENA PÉREZ Y PÉREZ, MUNICIPIO MELLA, PROVINCIA INDEPENDENCIA."/>
    <s v="10 - FONDO GENERAL"/>
    <n v="16066"/>
    <s v="10 - INDEPENDENCIA"/>
    <n v="4802120"/>
    <n v="0"/>
  </r>
  <r>
    <s v="2024"/>
    <x v="0"/>
    <x v="0"/>
    <x v="1"/>
    <x v="7"/>
    <s v="2 - Poder Ejecutivo"/>
    <s v="0206 - MINISTERIO DE EDUCACIÓN"/>
    <s v="0001 - MINISTERIO DE EDUCACION"/>
    <x v="2"/>
    <x v="10"/>
    <x v="41"/>
    <x v="5"/>
    <x v="42"/>
    <s v="S"/>
    <s v="55 - AMPLIACIÓN DEL PLANTEL EDUCATIVO PARA INICIAL FRANCISCO PRUDENCIO PARRA, MUNICIPIO SANTIAGO, PROVINCIA SANTIAGO."/>
    <s v="10 - FONDO GENERAL"/>
    <n v="15724"/>
    <s v="25 - SANTIAGO"/>
    <n v="11208701"/>
    <n v="0"/>
  </r>
  <r>
    <s v="2024"/>
    <x v="0"/>
    <x v="0"/>
    <x v="1"/>
    <x v="7"/>
    <s v="2 - Poder Ejecutivo"/>
    <s v="0206 - MINISTERIO DE EDUCACIÓN"/>
    <s v="0001 - MINISTERIO DE EDUCACION"/>
    <x v="2"/>
    <x v="10"/>
    <x v="41"/>
    <x v="5"/>
    <x v="42"/>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x v="5"/>
    <x v="42"/>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x v="5"/>
    <x v="42"/>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x v="5"/>
    <x v="42"/>
    <s v="S"/>
    <s v="56 - AMPLIACIÓN DEL PLANTEL EDUCATIVO PARA INICIAL EUGENIO MARÍA DE HOSTOS, MUNICIPIO QUISQUEYA, PROVINCIA SAN PEDRO DE MACORÍS."/>
    <s v="10 - FONDO GENERAL"/>
    <n v="15601"/>
    <s v="23 - SAN PEDRO DE MACORIS"/>
    <n v="12351763"/>
    <n v="0"/>
  </r>
  <r>
    <s v="2024"/>
    <x v="0"/>
    <x v="0"/>
    <x v="1"/>
    <x v="7"/>
    <s v="2 - Poder Ejecutivo"/>
    <s v="0206 - MINISTERIO DE EDUCACIÓN"/>
    <s v="0001 - MINISTERIO DE EDUCACION"/>
    <x v="2"/>
    <x v="10"/>
    <x v="41"/>
    <x v="5"/>
    <x v="42"/>
    <s v="S"/>
    <s v="56 - AMPLIACIÓN DEL PLANTEL EDUCATIVO PARA INICIAL GASTÓN FERNANDO DELIGNE, MUNICIPIO SAN FRANCISCO DE MACORÍS, PROVINCIA DUARTE."/>
    <s v="10 - FONDO GENERAL"/>
    <n v="15687"/>
    <s v="06 - DUARTE"/>
    <n v="4768626"/>
    <n v="0"/>
  </r>
  <r>
    <s v="2024"/>
    <x v="0"/>
    <x v="0"/>
    <x v="1"/>
    <x v="7"/>
    <s v="2 - Poder Ejecutivo"/>
    <s v="0206 - MINISTERIO DE EDUCACIÓN"/>
    <s v="0001 - MINISTERIO DE EDUCACION"/>
    <x v="2"/>
    <x v="10"/>
    <x v="41"/>
    <x v="5"/>
    <x v="42"/>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x v="5"/>
    <x v="42"/>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x v="5"/>
    <x v="42"/>
    <s v="S"/>
    <s v="56 - AMPLIACIÓN DEL PLANTEL EDUCATIVO PARA INICIAL LAS MERCEDES, MUNICIPIO DUVERGÉ, PROVINCIA INDEPENDENCIA."/>
    <s v="10 - FONDO GENERAL"/>
    <n v="16067"/>
    <s v="10 - INDEPENDENCIA"/>
    <n v="21904546"/>
    <n v="0"/>
  </r>
  <r>
    <s v="2024"/>
    <x v="0"/>
    <x v="0"/>
    <x v="1"/>
    <x v="7"/>
    <s v="2 - Poder Ejecutivo"/>
    <s v="0206 - MINISTERIO DE EDUCACIÓN"/>
    <s v="0001 - MINISTERIO DE EDUCACION"/>
    <x v="2"/>
    <x v="10"/>
    <x v="41"/>
    <x v="5"/>
    <x v="42"/>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x v="5"/>
    <x v="42"/>
    <s v="S"/>
    <s v="56 - AMPLIACIÓN DEL PLANTEL EDUCATIVO PARA INICIAL REVERENDO DIÓGENES HERNÁNDEZ, MUNICIPIO SANTIAGO, PROVINCIA SANTIAGO."/>
    <s v="10 - FONDO GENERAL"/>
    <n v="15725"/>
    <s v="25 - SANTIAGO"/>
    <n v="6731551"/>
    <n v="0"/>
  </r>
  <r>
    <s v="2024"/>
    <x v="0"/>
    <x v="0"/>
    <x v="1"/>
    <x v="7"/>
    <s v="2 - Poder Ejecutivo"/>
    <s v="0206 - MINISTERIO DE EDUCACIÓN"/>
    <s v="0001 - MINISTERIO DE EDUCACION"/>
    <x v="2"/>
    <x v="10"/>
    <x v="41"/>
    <x v="5"/>
    <x v="42"/>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x v="5"/>
    <x v="42"/>
    <s v="S"/>
    <s v="57 - AMPLIACIÓN DEL PLANTEL EDUCATIVO PARA INICIAL FRAY ANTÓN DE MONTESINOS, MUNICIPIO QUISQUEYA, PROVINCIA SAN PEDRO DE MACORÍS."/>
    <s v="10 - FONDO GENERAL"/>
    <n v="15602"/>
    <s v="23 - SAN PEDRO DE MACORIS"/>
    <n v="12351763"/>
    <n v="0"/>
  </r>
  <r>
    <s v="2024"/>
    <x v="0"/>
    <x v="0"/>
    <x v="1"/>
    <x v="7"/>
    <s v="2 - Poder Ejecutivo"/>
    <s v="0206 - MINISTERIO DE EDUCACIÓN"/>
    <s v="0001 - MINISTERIO DE EDUCACION"/>
    <x v="2"/>
    <x v="10"/>
    <x v="41"/>
    <x v="5"/>
    <x v="42"/>
    <s v="S"/>
    <s v="57 - AMPLIACIÓN DEL PLANTEL EDUCATIVO PARA INICIAL JOSÉ CASTILLO REYES, MUNICIPIO SAN FRANCISCO DE MACORÍS, PROVINCIA DUARTE."/>
    <s v="10 - FONDO GENERAL"/>
    <n v="15688"/>
    <s v="06 - DUARTE"/>
    <n v="6731551"/>
    <n v="0"/>
  </r>
  <r>
    <s v="2024"/>
    <x v="0"/>
    <x v="0"/>
    <x v="1"/>
    <x v="7"/>
    <s v="2 - Poder Ejecutivo"/>
    <s v="0206 - MINISTERIO DE EDUCACIÓN"/>
    <s v="0001 - MINISTERIO DE EDUCACION"/>
    <x v="2"/>
    <x v="10"/>
    <x v="41"/>
    <x v="5"/>
    <x v="42"/>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x v="5"/>
    <x v="42"/>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x v="5"/>
    <x v="42"/>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x v="5"/>
    <x v="42"/>
    <s v="S"/>
    <s v="57 - AMPLIACIÓN DEL PLANTEL EDUCATIVO PARA INICIAL MAURICIO BÁEZ, MUNICIPIO TAMAYO, PROVINCIA BAORUCO."/>
    <s v="10 - FONDO GENERAL"/>
    <n v="16068"/>
    <s v="03 - BAHORUCO"/>
    <n v="12576962"/>
    <n v="0"/>
  </r>
  <r>
    <s v="2024"/>
    <x v="0"/>
    <x v="0"/>
    <x v="1"/>
    <x v="7"/>
    <s v="2 - Poder Ejecutivo"/>
    <s v="0206 - MINISTERIO DE EDUCACIÓN"/>
    <s v="0001 - MINISTERIO DE EDUCACION"/>
    <x v="2"/>
    <x v="10"/>
    <x v="41"/>
    <x v="5"/>
    <x v="42"/>
    <s v="S"/>
    <s v="57 - AMPLIACIÓN DEL PLANTEL EDUCATIVO PARA INICIAL PROF. MERCEDES GUARINA GÓMEZ GRULLÓN, MUNICIPIO SANTIAGO, PROVINCIA SANTIAGO."/>
    <s v="10 - FONDO GENERAL"/>
    <n v="15726"/>
    <s v="25 - SANTIAGO"/>
    <n v="6731551"/>
    <n v="0"/>
  </r>
  <r>
    <s v="2024"/>
    <x v="0"/>
    <x v="0"/>
    <x v="1"/>
    <x v="7"/>
    <s v="2 - Poder Ejecutivo"/>
    <s v="0206 - MINISTERIO DE EDUCACIÓN"/>
    <s v="0001 - MINISTERIO DE EDUCACION"/>
    <x v="2"/>
    <x v="10"/>
    <x v="41"/>
    <x v="5"/>
    <x v="42"/>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x v="5"/>
    <x v="42"/>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x v="5"/>
    <x v="42"/>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x v="5"/>
    <x v="42"/>
    <s v="S"/>
    <s v="58 - AMPLIACIÓN DEL PLANTEL EDUCATIVO PARA INICIAL JUAN PABLO DUARTE, MUNICIPIO SAN FRANCISCO DE MACORÍS, PROVINCIA DUARTE."/>
    <s v="10 - FONDO GENERAL"/>
    <n v="15689"/>
    <s v="06 - DUARTE"/>
    <n v="4768626"/>
    <n v="0"/>
  </r>
  <r>
    <s v="2024"/>
    <x v="0"/>
    <x v="0"/>
    <x v="1"/>
    <x v="7"/>
    <s v="2 - Poder Ejecutivo"/>
    <s v="0206 - MINISTERIO DE EDUCACIÓN"/>
    <s v="0001 - MINISTERIO DE EDUCACION"/>
    <x v="2"/>
    <x v="10"/>
    <x v="41"/>
    <x v="5"/>
    <x v="42"/>
    <s v="S"/>
    <s v="58 - AMPLIACIÓN DEL PLANTEL EDUCATIVO PARA INICIAL LOS MONTONES, MUNICIPIO QUISQUEYA, PROVINCIA SAN PEDRO DE MACORÍS."/>
    <s v="10 - FONDO GENERAL"/>
    <n v="15603"/>
    <s v="23 - SAN PEDRO DE MACORIS"/>
    <n v="6659723"/>
    <n v="0"/>
  </r>
  <r>
    <s v="2024"/>
    <x v="0"/>
    <x v="0"/>
    <x v="1"/>
    <x v="7"/>
    <s v="2 - Poder Ejecutivo"/>
    <s v="0206 - MINISTERIO DE EDUCACIÓN"/>
    <s v="0001 - MINISTERIO DE EDUCACION"/>
    <x v="2"/>
    <x v="10"/>
    <x v="41"/>
    <x v="5"/>
    <x v="42"/>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x v="5"/>
    <x v="42"/>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x v="5"/>
    <x v="42"/>
    <s v="S"/>
    <s v="58 - AMPLIACIÓN DEL PLANTEL EDUCATIVO PARA INICIAL PROF. AGUSTINA PICHARDO CUEVAS, MUNICIPIO SANTIAGO, PROVINCIA SANTIAGO."/>
    <s v="10 - FONDO GENERAL"/>
    <n v="15727"/>
    <s v="25 - SANTIAGO"/>
    <n v="11208701"/>
    <n v="0"/>
  </r>
  <r>
    <s v="2024"/>
    <x v="0"/>
    <x v="0"/>
    <x v="1"/>
    <x v="7"/>
    <s v="2 - Poder Ejecutivo"/>
    <s v="0206 - MINISTERIO DE EDUCACIÓN"/>
    <s v="0001 - MINISTERIO DE EDUCACION"/>
    <x v="2"/>
    <x v="10"/>
    <x v="41"/>
    <x v="5"/>
    <x v="42"/>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x v="5"/>
    <x v="42"/>
    <s v="S"/>
    <s v="59 - AMPLIACIÓN DEL PLANTEL EDUCATIVO PARA INICIAL ANA LUCÍA LÓPEZ DE TAVERAS, MUNICIPIO VILLA VÁZQUEZ, PROVINCIA MONTE CRISTI."/>
    <s v="10 - FONDO GENERAL"/>
    <n v="15914"/>
    <s v="15 - MONTE CRISTI"/>
    <n v="6779437"/>
    <n v="0"/>
  </r>
  <r>
    <s v="2024"/>
    <x v="0"/>
    <x v="0"/>
    <x v="1"/>
    <x v="7"/>
    <s v="2 - Poder Ejecutivo"/>
    <s v="0206 - MINISTERIO DE EDUCACIÓN"/>
    <s v="0001 - MINISTERIO DE EDUCACION"/>
    <x v="2"/>
    <x v="10"/>
    <x v="41"/>
    <x v="5"/>
    <x v="42"/>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x v="5"/>
    <x v="42"/>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x v="5"/>
    <x v="42"/>
    <s v="S"/>
    <s v="59 - AMPLIACIÓN DEL PLANTEL EDUCATIVO PARA INICIAL JUAN OVIDIO PAULINO, MUNICIPIO SANTIAGO, PROVINCIA SANTIAGO."/>
    <s v="10 - FONDO GENERAL"/>
    <n v="15728"/>
    <s v="25 - SANTIAGO"/>
    <n v="11208701"/>
    <n v="0"/>
  </r>
  <r>
    <s v="2024"/>
    <x v="0"/>
    <x v="0"/>
    <x v="1"/>
    <x v="7"/>
    <s v="2 - Poder Ejecutivo"/>
    <s v="0206 - MINISTERIO DE EDUCACIÓN"/>
    <s v="0001 - MINISTERIO DE EDUCACION"/>
    <x v="2"/>
    <x v="10"/>
    <x v="41"/>
    <x v="5"/>
    <x v="42"/>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x v="5"/>
    <x v="42"/>
    <s v="S"/>
    <s v="59 - AMPLIACIÓN DEL PLANTEL EDUCATIVO PARA INICIAL PROF. ANICASIA SORIANO SÁNCHEZ, MUNICIPIO SAN CRISTÓBAL, PROVINCIA SAN CRISTÓBAL."/>
    <s v="10 - FONDO GENERAL"/>
    <n v="15512"/>
    <s v="21 - SAN CRISTOBAL"/>
    <n v="4718384"/>
    <n v="0"/>
  </r>
  <r>
    <s v="2024"/>
    <x v="0"/>
    <x v="0"/>
    <x v="1"/>
    <x v="7"/>
    <s v="2 - Poder Ejecutivo"/>
    <s v="0206 - MINISTERIO DE EDUCACIÓN"/>
    <s v="0001 - MINISTERIO DE EDUCACION"/>
    <x v="2"/>
    <x v="10"/>
    <x v="41"/>
    <x v="5"/>
    <x v="42"/>
    <s v="S"/>
    <s v="60 - AMPLIACIÓN DEL PLANTEL EDUCATIVO PARA INICIAL BARRIO NUEVO VILLA GARCÍA, MUNICIPIO VILLA VÁZQUEZ, PROVINCIA MONTE CRISTI."/>
    <s v="10 - FONDO GENERAL"/>
    <n v="15915"/>
    <s v="15 - MONTE CRISTI"/>
    <n v="6779437"/>
    <n v="0"/>
  </r>
  <r>
    <s v="2024"/>
    <x v="0"/>
    <x v="0"/>
    <x v="1"/>
    <x v="7"/>
    <s v="2 - Poder Ejecutivo"/>
    <s v="0206 - MINISTERIO DE EDUCACIÓN"/>
    <s v="0001 - MINISTERIO DE EDUCACION"/>
    <x v="2"/>
    <x v="10"/>
    <x v="41"/>
    <x v="5"/>
    <x v="42"/>
    <s v="S"/>
    <s v="60 - AMPLIACIÓN DEL PLANTEL EDUCATIVO PARA INICIAL MARÍA TRINIDAD SÁNCHEZ, MUNICIPIO SAN CRISTÓBAL, PROVINCIA SAN CRISTÓBAL."/>
    <s v="10 - FONDO GENERAL"/>
    <n v="15513"/>
    <s v="21 - SAN CRISTOBAL"/>
    <n v="11087637"/>
    <n v="0"/>
  </r>
  <r>
    <s v="2024"/>
    <x v="0"/>
    <x v="0"/>
    <x v="1"/>
    <x v="7"/>
    <s v="2 - Poder Ejecutivo"/>
    <s v="0206 - MINISTERIO DE EDUCACIÓN"/>
    <s v="0001 - MINISTERIO DE EDUCACION"/>
    <x v="2"/>
    <x v="10"/>
    <x v="41"/>
    <x v="5"/>
    <x v="42"/>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x v="5"/>
    <x v="42"/>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x v="5"/>
    <x v="42"/>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x v="5"/>
    <x v="42"/>
    <s v="S"/>
    <s v="60 - AMPLIACIÓN DEL PLANTEL EDUCATIVO PARA INICIAL SALUSTINA BANS BATISTA, MUNICIPIO SANTIAGO, PROVINCIA SANTIAGO."/>
    <s v="10 - FONDO GENERAL"/>
    <n v="15729"/>
    <s v="25 - SANTIAGO"/>
    <n v="11208701"/>
    <n v="0"/>
  </r>
  <r>
    <s v="2024"/>
    <x v="0"/>
    <x v="0"/>
    <x v="1"/>
    <x v="7"/>
    <s v="2 - Poder Ejecutivo"/>
    <s v="0206 - MINISTERIO DE EDUCACIÓN"/>
    <s v="0001 - MINISTERIO DE EDUCACION"/>
    <x v="2"/>
    <x v="10"/>
    <x v="41"/>
    <x v="5"/>
    <x v="42"/>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x v="5"/>
    <x v="42"/>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x v="5"/>
    <x v="42"/>
    <s v="S"/>
    <s v="61 - AMPLIACIÓN DEL PLANTEL EDUCATIVO PARA INICIAL JUAN DE JESÚS PIMENTEL, MUNICIPIO VILLA VÁZQUEZ, PROVINCIA MONTE CRISTI."/>
    <s v="10 - FONDO GENERAL"/>
    <n v="15916"/>
    <s v="15 - MONTE CRISTI"/>
    <n v="6779437"/>
    <n v="0"/>
  </r>
  <r>
    <s v="2024"/>
    <x v="0"/>
    <x v="0"/>
    <x v="1"/>
    <x v="7"/>
    <s v="2 - Poder Ejecutivo"/>
    <s v="0206 - MINISTERIO DE EDUCACIÓN"/>
    <s v="0001 - MINISTERIO DE EDUCACION"/>
    <x v="2"/>
    <x v="10"/>
    <x v="41"/>
    <x v="5"/>
    <x v="42"/>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x v="5"/>
    <x v="42"/>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x v="5"/>
    <x v="42"/>
    <s v="S"/>
    <s v="61 - AMPLIACIÓN DEL PLANTEL EDUCATIVO PARA INICIAL PROF. REGINA ALTAGRACIA TAVARES, MUNICIPIO SANTIAGO, PROVINCIA SANTIAGO."/>
    <s v="10 - FONDO GENERAL"/>
    <n v="15730"/>
    <s v="25 - SANTIAGO"/>
    <n v="4768626"/>
    <n v="0"/>
  </r>
  <r>
    <s v="2024"/>
    <x v="0"/>
    <x v="0"/>
    <x v="1"/>
    <x v="7"/>
    <s v="2 - Poder Ejecutivo"/>
    <s v="0206 - MINISTERIO DE EDUCACIÓN"/>
    <s v="0001 - MINISTERIO DE EDUCACION"/>
    <x v="2"/>
    <x v="10"/>
    <x v="41"/>
    <x v="5"/>
    <x v="42"/>
    <s v="S"/>
    <s v="61 - AMPLIACIÓN DEL PLANTEL EDUCATIVO PARA INICIAL SAN RAFAEL, MUNICIPIO SAN CRISTÓBAL, PROVINCIA SAN CRISTÓBAL."/>
    <s v="10 - FONDO GENERAL"/>
    <n v="15514"/>
    <s v="21 - SAN CRISTOBAL"/>
    <n v="11087637"/>
    <n v="0"/>
  </r>
  <r>
    <s v="2024"/>
    <x v="0"/>
    <x v="0"/>
    <x v="1"/>
    <x v="7"/>
    <s v="2 - Poder Ejecutivo"/>
    <s v="0206 - MINISTERIO DE EDUCACIÓN"/>
    <s v="0001 - MINISTERIO DE EDUCACION"/>
    <x v="2"/>
    <x v="10"/>
    <x v="41"/>
    <x v="5"/>
    <x v="42"/>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x v="5"/>
    <x v="42"/>
    <s v="S"/>
    <s v="62 - AMPLIACIÓN DEL PLANTEL EDUCATIVO PARA INICIAL ANA PAULINA ROJAS, MUNICIPIO SANTIAGO, PROVINCIA SANTIAGO."/>
    <s v="10 - FONDO GENERAL"/>
    <n v="15731"/>
    <s v="25 - SANTIAGO"/>
    <n v="6731551"/>
    <n v="0"/>
  </r>
  <r>
    <s v="2024"/>
    <x v="0"/>
    <x v="0"/>
    <x v="1"/>
    <x v="7"/>
    <s v="2 - Poder Ejecutivo"/>
    <s v="0206 - MINISTERIO DE EDUCACIÓN"/>
    <s v="0001 - MINISTERIO DE EDUCACION"/>
    <x v="2"/>
    <x v="10"/>
    <x v="41"/>
    <x v="5"/>
    <x v="42"/>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x v="5"/>
    <x v="42"/>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x v="5"/>
    <x v="42"/>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x v="5"/>
    <x v="42"/>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x v="5"/>
    <x v="42"/>
    <s v="S"/>
    <s v="62 - AMPLIACIÓN DEL PLANTEL EDUCATIVO PARA INICIAL FUERTE RESOLÍ, MUNICIPIO SAN CRISTÓBAL, PROVINCIA SAN CRISTÓBAL."/>
    <s v="10 - FONDO GENERAL"/>
    <n v="15515"/>
    <s v="21 - SAN CRISTOBAL"/>
    <n v="4718384"/>
    <n v="0"/>
  </r>
  <r>
    <s v="2024"/>
    <x v="0"/>
    <x v="0"/>
    <x v="1"/>
    <x v="7"/>
    <s v="2 - Poder Ejecutivo"/>
    <s v="0206 - MINISTERIO DE EDUCACIÓN"/>
    <s v="0001 - MINISTERIO DE EDUCACION"/>
    <x v="2"/>
    <x v="10"/>
    <x v="41"/>
    <x v="5"/>
    <x v="42"/>
    <s v="S"/>
    <s v="62 - AMPLIACIÓN DEL PLANTEL EDUCATIVO PARA INICIAL SABANA SANTIAGO, MUNICIPIO DAJABÓN, PROVINCIA DAJABON."/>
    <s v="10 - FONDO GENERAL"/>
    <n v="15917"/>
    <s v="05 - DAJABON"/>
    <n v="6779437"/>
    <n v="0"/>
  </r>
  <r>
    <s v="2024"/>
    <x v="0"/>
    <x v="0"/>
    <x v="1"/>
    <x v="7"/>
    <s v="2 - Poder Ejecutivo"/>
    <s v="0206 - MINISTERIO DE EDUCACIÓN"/>
    <s v="0001 - MINISTERIO DE EDUCACION"/>
    <x v="2"/>
    <x v="10"/>
    <x v="41"/>
    <x v="5"/>
    <x v="42"/>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x v="5"/>
    <x v="42"/>
    <s v="S"/>
    <s v="63 - AMPLIACIÓN DEL PLANTEL EDUCATIVO PARA INICIAL CANASTICA, MUNICIPIO SAN CRISTÓBAL, PROVINCIA SAN CRISTÓBAL."/>
    <s v="10 - FONDO GENERAL"/>
    <n v="15516"/>
    <s v="21 - SAN CRISTOBAL"/>
    <n v="6659723"/>
    <n v="0"/>
  </r>
  <r>
    <s v="2024"/>
    <x v="0"/>
    <x v="0"/>
    <x v="1"/>
    <x v="7"/>
    <s v="2 - Poder Ejecutivo"/>
    <s v="0206 - MINISTERIO DE EDUCACIÓN"/>
    <s v="0001 - MINISTERIO DE EDUCACION"/>
    <x v="2"/>
    <x v="10"/>
    <x v="41"/>
    <x v="5"/>
    <x v="42"/>
    <s v="S"/>
    <s v="63 - AMPLIACIÓN DEL PLANTEL EDUCATIVO PARA INICIAL ENTRADA DON MIGUEL, MUNICIPIO DAJABÓN, PROVINCIA DAJABON."/>
    <s v="10 - FONDO GENERAL"/>
    <n v="15918"/>
    <s v="05 - DAJABON"/>
    <n v="4802120"/>
    <n v="0"/>
  </r>
  <r>
    <s v="2024"/>
    <x v="0"/>
    <x v="0"/>
    <x v="1"/>
    <x v="7"/>
    <s v="2 - Poder Ejecutivo"/>
    <s v="0206 - MINISTERIO DE EDUCACIÓN"/>
    <s v="0001 - MINISTERIO DE EDUCACION"/>
    <x v="2"/>
    <x v="10"/>
    <x v="41"/>
    <x v="5"/>
    <x v="42"/>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x v="5"/>
    <x v="42"/>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x v="5"/>
    <x v="42"/>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x v="5"/>
    <x v="42"/>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x v="5"/>
    <x v="42"/>
    <s v="S"/>
    <s v="64 - AMPLIACIÓN DEL PLANTEL EDUCATIVO PARA INICIAL AMINILLA, MUNICIPIO PARTIDO, PROVINCIA DAJABON."/>
    <s v="10 - FONDO GENERAL"/>
    <n v="15919"/>
    <s v="05 - DAJABON"/>
    <n v="6779437"/>
    <n v="0"/>
  </r>
  <r>
    <s v="2024"/>
    <x v="0"/>
    <x v="0"/>
    <x v="1"/>
    <x v="7"/>
    <s v="2 - Poder Ejecutivo"/>
    <s v="0206 - MINISTERIO DE EDUCACIÓN"/>
    <s v="0001 - MINISTERIO DE EDUCACION"/>
    <x v="2"/>
    <x v="10"/>
    <x v="41"/>
    <x v="5"/>
    <x v="42"/>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x v="5"/>
    <x v="42"/>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x v="5"/>
    <x v="42"/>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x v="5"/>
    <x v="42"/>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x v="5"/>
    <x v="42"/>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x v="5"/>
    <x v="42"/>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x v="2"/>
    <x v="10"/>
    <x v="41"/>
    <x v="5"/>
    <x v="42"/>
    <s v="S"/>
    <s v="64 - CONSTRUCCIÓN  DE 10 ESTANCIAS INFANTILES DE LA PROVINCIA DISTRITO NACIONAL (FASE 3)"/>
    <s v="10 - FONDO GENERAL"/>
    <n v="13610"/>
    <s v="01 - DISTRITO NACIONAL"/>
    <n v="27558546"/>
    <n v="0"/>
  </r>
  <r>
    <s v="2024"/>
    <x v="0"/>
    <x v="0"/>
    <x v="1"/>
    <x v="7"/>
    <s v="2 - Poder Ejecutivo"/>
    <s v="0206 - MINISTERIO DE EDUCACIÓN"/>
    <s v="0001 - MINISTERIO DE EDUCACION"/>
    <x v="2"/>
    <x v="10"/>
    <x v="41"/>
    <x v="5"/>
    <x v="42"/>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x v="5"/>
    <x v="42"/>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x v="5"/>
    <x v="42"/>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x v="5"/>
    <x v="42"/>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x v="5"/>
    <x v="42"/>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x v="5"/>
    <x v="42"/>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x v="2"/>
    <x v="10"/>
    <x v="41"/>
    <x v="5"/>
    <x v="42"/>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x v="5"/>
    <x v="42"/>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x v="5"/>
    <x v="42"/>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x v="2"/>
    <x v="10"/>
    <x v="41"/>
    <x v="5"/>
    <x v="42"/>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x v="5"/>
    <x v="42"/>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x v="5"/>
    <x v="42"/>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x v="5"/>
    <x v="42"/>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x v="5"/>
    <x v="42"/>
    <s v="S"/>
    <s v="66 - CONSTRUCCIÓN DE 7 ESTANCIAS INFANTILES EN LA PROVINCIA DE SANTIAGO (FASE 3)"/>
    <s v="10 - FONDO GENERAL"/>
    <n v="13614"/>
    <s v="25 - SANTIAGO"/>
    <n v="38457890"/>
    <n v="0"/>
  </r>
  <r>
    <s v="2024"/>
    <x v="0"/>
    <x v="0"/>
    <x v="1"/>
    <x v="7"/>
    <s v="2 - Poder Ejecutivo"/>
    <s v="0206 - MINISTERIO DE EDUCACIÓN"/>
    <s v="0001 - MINISTERIO DE EDUCACION"/>
    <x v="2"/>
    <x v="10"/>
    <x v="41"/>
    <x v="5"/>
    <x v="42"/>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x v="5"/>
    <x v="42"/>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x v="2"/>
    <x v="10"/>
    <x v="41"/>
    <x v="5"/>
    <x v="42"/>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x v="5"/>
    <x v="42"/>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x v="5"/>
    <x v="42"/>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x v="5"/>
    <x v="42"/>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x v="5"/>
    <x v="42"/>
    <s v="S"/>
    <s v="67 - CONSTRUCCIÓN DE 13 ESTANCIAS INFANTILES EN LA PROVINCIA SANTO DOMINGO (FASE 3)"/>
    <s v="10 - FONDO GENERAL"/>
    <n v="13611"/>
    <s v="32 - SANTO DOMINGO"/>
    <n v="24134447"/>
    <n v="4727741.5999999996"/>
  </r>
  <r>
    <s v="2024"/>
    <x v="0"/>
    <x v="0"/>
    <x v="1"/>
    <x v="7"/>
    <s v="2 - Poder Ejecutivo"/>
    <s v="0206 - MINISTERIO DE EDUCACIÓN"/>
    <s v="0001 - MINISTERIO DE EDUCACION"/>
    <x v="2"/>
    <x v="10"/>
    <x v="41"/>
    <x v="5"/>
    <x v="42"/>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x v="5"/>
    <x v="42"/>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x v="5"/>
    <x v="42"/>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x v="5"/>
    <x v="42"/>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x v="5"/>
    <x v="42"/>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x v="2"/>
    <x v="10"/>
    <x v="41"/>
    <x v="5"/>
    <x v="42"/>
    <s v="S"/>
    <s v="69 - AMPLIACIÓN DEL PLANTEL EDUCATIVO PARA INICIAL JAVIER ANGULO GURIDI, MUNICIPIO VILLA ALTAGRACIA, PROVINCIA SAN CRISTÓBAL."/>
    <s v="10 - FONDO GENERAL"/>
    <n v="15522"/>
    <s v="21 - SAN CRISTOBAL"/>
    <n v="11087637"/>
    <n v="0"/>
  </r>
  <r>
    <s v="2024"/>
    <x v="0"/>
    <x v="0"/>
    <x v="1"/>
    <x v="7"/>
    <s v="2 - Poder Ejecutivo"/>
    <s v="0206 - MINISTERIO DE EDUCACIÓN"/>
    <s v="0001 - MINISTERIO DE EDUCACION"/>
    <x v="2"/>
    <x v="10"/>
    <x v="41"/>
    <x v="5"/>
    <x v="42"/>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x v="5"/>
    <x v="42"/>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x v="5"/>
    <x v="42"/>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x v="5"/>
    <x v="42"/>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x v="5"/>
    <x v="42"/>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x v="5"/>
    <x v="42"/>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x v="5"/>
    <x v="42"/>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x v="5"/>
    <x v="42"/>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x v="5"/>
    <x v="42"/>
    <s v="S"/>
    <s v="70 - AMPLIACIÓN DEL PLANTEL EDUCATIVO PARA INICIAL LA CUCHILLA, MUNICIPIO VILLA ALTAGRACIA, PROVINCIA SAN CRISTÓBAL."/>
    <s v="10 - FONDO GENERAL"/>
    <n v="15523"/>
    <s v="21 - SAN CRISTOBAL"/>
    <n v="6659723"/>
    <n v="0"/>
  </r>
  <r>
    <s v="2024"/>
    <x v="0"/>
    <x v="0"/>
    <x v="1"/>
    <x v="7"/>
    <s v="2 - Poder Ejecutivo"/>
    <s v="0206 - MINISTERIO DE EDUCACIÓN"/>
    <s v="0001 - MINISTERIO DE EDUCACION"/>
    <x v="2"/>
    <x v="10"/>
    <x v="41"/>
    <x v="5"/>
    <x v="42"/>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x v="5"/>
    <x v="42"/>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x v="5"/>
    <x v="42"/>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x v="5"/>
    <x v="42"/>
    <s v="S"/>
    <s v="71 - AMPLIACIÓN DEL PLANTEL EDUCATIVO PARA INICIAL MARÍA DEL ROSARIO ALMÁNZAR, MUNICIPIO VILLA ALTAGRACIA, PROVINCIA SAN CRISTÓBAL."/>
    <s v="10 - FONDO GENERAL"/>
    <n v="15524"/>
    <s v="21 - SAN CRISTOBAL"/>
    <n v="6659723"/>
    <n v="0"/>
  </r>
  <r>
    <s v="2024"/>
    <x v="0"/>
    <x v="0"/>
    <x v="1"/>
    <x v="7"/>
    <s v="2 - Poder Ejecutivo"/>
    <s v="0206 - MINISTERIO DE EDUCACIÓN"/>
    <s v="0001 - MINISTERIO DE EDUCACION"/>
    <x v="2"/>
    <x v="10"/>
    <x v="41"/>
    <x v="5"/>
    <x v="42"/>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x v="5"/>
    <x v="42"/>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x v="5"/>
    <x v="42"/>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x v="5"/>
    <x v="42"/>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x v="5"/>
    <x v="42"/>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x v="5"/>
    <x v="42"/>
    <s v="S"/>
    <s v="72 - AMPLIACIÓN DEL PLANTEL EDUCATIVO PARA INICIAL PROF. FLORA MATILDE JIMÉNEZ, MUNICIPIO VILLA ALTAGRACIA, PROVINCIA SAN CRISTÓBAL."/>
    <s v="10 - FONDO GENERAL"/>
    <n v="15525"/>
    <s v="21 - SAN CRISTOBAL"/>
    <n v="4718384"/>
    <n v="0"/>
  </r>
  <r>
    <s v="2024"/>
    <x v="0"/>
    <x v="0"/>
    <x v="1"/>
    <x v="7"/>
    <s v="2 - Poder Ejecutivo"/>
    <s v="0206 - MINISTERIO DE EDUCACIÓN"/>
    <s v="0001 - MINISTERIO DE EDUCACION"/>
    <x v="2"/>
    <x v="10"/>
    <x v="41"/>
    <x v="5"/>
    <x v="42"/>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x v="5"/>
    <x v="42"/>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x v="5"/>
    <x v="42"/>
    <s v="S"/>
    <s v="73 - AMPLIACIÓN DEL PLANTEL EDUCATIVO PARA INICIAL MARTIN LUTHER KING, MUNICIPIO VILLA ALTAGRACIA, PROVINCIA SAN CRISTÓBAL."/>
    <s v="10 - FONDO GENERAL"/>
    <n v="15526"/>
    <s v="21 - SAN CRISTOBAL"/>
    <n v="11087637"/>
    <n v="0"/>
  </r>
  <r>
    <s v="2024"/>
    <x v="0"/>
    <x v="0"/>
    <x v="1"/>
    <x v="7"/>
    <s v="2 - Poder Ejecutivo"/>
    <s v="0206 - MINISTERIO DE EDUCACIÓN"/>
    <s v="0001 - MINISTERIO DE EDUCACION"/>
    <x v="2"/>
    <x v="10"/>
    <x v="41"/>
    <x v="5"/>
    <x v="42"/>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x v="5"/>
    <x v="42"/>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x v="5"/>
    <x v="42"/>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x v="2"/>
    <x v="10"/>
    <x v="41"/>
    <x v="5"/>
    <x v="42"/>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x v="5"/>
    <x v="42"/>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x v="5"/>
    <x v="42"/>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x v="5"/>
    <x v="42"/>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x v="5"/>
    <x v="42"/>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x v="5"/>
    <x v="42"/>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x v="5"/>
    <x v="42"/>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x v="2"/>
    <x v="10"/>
    <x v="41"/>
    <x v="5"/>
    <x v="42"/>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x v="5"/>
    <x v="42"/>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x v="5"/>
    <x v="42"/>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x v="5"/>
    <x v="42"/>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x v="5"/>
    <x v="42"/>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x v="5"/>
    <x v="42"/>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x v="5"/>
    <x v="42"/>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x v="2"/>
    <x v="10"/>
    <x v="41"/>
    <x v="5"/>
    <x v="42"/>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x v="5"/>
    <x v="42"/>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x v="2"/>
    <x v="10"/>
    <x v="41"/>
    <x v="5"/>
    <x v="42"/>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x v="5"/>
    <x v="42"/>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x v="5"/>
    <x v="42"/>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x v="5"/>
    <x v="42"/>
    <s v="S"/>
    <s v="78 - AMPLIACIÓN DEL PLANTEL EDUCATIVO PARA INICIAL ELDA JOSEFA REYES DE MUÑOZ, MUNICIPIO SANTO DOMINGO ESTE, PROVINCIA SANTO DOMINGO."/>
    <s v="10 - FONDO GENERAL"/>
    <n v="15930"/>
    <s v="32 - SANTO DOMINGO"/>
    <n v="11006928"/>
    <n v="0"/>
  </r>
  <r>
    <s v="2024"/>
    <x v="0"/>
    <x v="0"/>
    <x v="1"/>
    <x v="7"/>
    <s v="2 - Poder Ejecutivo"/>
    <s v="0206 - MINISTERIO DE EDUCACIÓN"/>
    <s v="0001 - MINISTERIO DE EDUCACION"/>
    <x v="2"/>
    <x v="10"/>
    <x v="41"/>
    <x v="5"/>
    <x v="42"/>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x v="5"/>
    <x v="42"/>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x v="2"/>
    <x v="10"/>
    <x v="41"/>
    <x v="5"/>
    <x v="42"/>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x v="5"/>
    <x v="42"/>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x v="5"/>
    <x v="42"/>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x v="2"/>
    <x v="10"/>
    <x v="41"/>
    <x v="5"/>
    <x v="42"/>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x v="2"/>
    <x v="10"/>
    <x v="41"/>
    <x v="5"/>
    <x v="42"/>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x v="5"/>
    <x v="42"/>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x v="5"/>
    <x v="42"/>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x v="5"/>
    <x v="42"/>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x v="2"/>
    <x v="10"/>
    <x v="41"/>
    <x v="5"/>
    <x v="42"/>
    <s v="S"/>
    <s v="80 - AMPLIACIÓN DEL PLANTEL EDUCATIVO PARA INICIAL RAFAELA ANTONIA JOSÉFINA UREÑA BÁEZ (DOÑA SOCORRO), DISTRITO NACIONAL."/>
    <s v="10 - FONDO GENERAL"/>
    <n v="15952"/>
    <s v="01 - DISTRITO NACIONAL"/>
    <n v="4684890"/>
    <n v="0"/>
  </r>
  <r>
    <s v="2024"/>
    <x v="0"/>
    <x v="0"/>
    <x v="1"/>
    <x v="7"/>
    <s v="2 - Poder Ejecutivo"/>
    <s v="0206 - MINISTERIO DE EDUCACIÓN"/>
    <s v="0001 - MINISTERIO DE EDUCACION"/>
    <x v="2"/>
    <x v="10"/>
    <x v="41"/>
    <x v="5"/>
    <x v="42"/>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x v="5"/>
    <x v="42"/>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x v="5"/>
    <x v="42"/>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x v="2"/>
    <x v="10"/>
    <x v="41"/>
    <x v="5"/>
    <x v="42"/>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x v="5"/>
    <x v="42"/>
    <s v="S"/>
    <s v="81 - AMPLIACIÓN DEL PLANTEL EDUCATIVO PARA INICIAL REPÚBLICA DE COSTA RICA, MUNICIPIO SANTO DOMINGO DE GUZMÁN, DISTRITO NACIONAL."/>
    <s v="10 - FONDO GENERAL"/>
    <n v="15953"/>
    <s v="01 - DISTRITO NACIONAL"/>
    <n v="11006928"/>
    <n v="0"/>
  </r>
  <r>
    <s v="2024"/>
    <x v="0"/>
    <x v="0"/>
    <x v="1"/>
    <x v="7"/>
    <s v="2 - Poder Ejecutivo"/>
    <s v="0206 - MINISTERIO DE EDUCACIÓN"/>
    <s v="0001 - MINISTERIO DE EDUCACION"/>
    <x v="2"/>
    <x v="10"/>
    <x v="41"/>
    <x v="5"/>
    <x v="42"/>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x v="2"/>
    <x v="10"/>
    <x v="41"/>
    <x v="5"/>
    <x v="42"/>
    <s v="S"/>
    <s v="82 - AMPLIACIÓN DEL PLANTEL EDUCATIVO PARA INICIAL FRANCISCO ULISES DOMÍNGUEZ, MUNICIPIO SANTO DOMINGO DE GUZMÁN, DISTRITO NACIONAL."/>
    <s v="10 - FONDO GENERAL"/>
    <n v="15954"/>
    <s v="01 - DISTRITO NACIONAL"/>
    <n v="11006928"/>
    <n v="0"/>
  </r>
  <r>
    <s v="2024"/>
    <x v="0"/>
    <x v="0"/>
    <x v="1"/>
    <x v="7"/>
    <s v="2 - Poder Ejecutivo"/>
    <s v="0206 - MINISTERIO DE EDUCACIÓN"/>
    <s v="0001 - MINISTERIO DE EDUCACION"/>
    <x v="2"/>
    <x v="10"/>
    <x v="41"/>
    <x v="5"/>
    <x v="42"/>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x v="5"/>
    <x v="42"/>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x v="5"/>
    <x v="42"/>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x v="2"/>
    <x v="10"/>
    <x v="41"/>
    <x v="5"/>
    <x v="42"/>
    <s v="S"/>
    <s v="83 - AMPLIACIÓN DEL PLANTEL EDUCATIVO PARA INICIAL CRUCE DE BARRERO, MUNICIPIO BISONÓ, PROVINCIA SANTIAGO."/>
    <s v="10 - FONDO GENERAL"/>
    <n v="15752"/>
    <s v="25 - SANTIAGO"/>
    <n v="11208701"/>
    <n v="0"/>
  </r>
  <r>
    <s v="2024"/>
    <x v="0"/>
    <x v="0"/>
    <x v="1"/>
    <x v="7"/>
    <s v="2 - Poder Ejecutivo"/>
    <s v="0206 - MINISTERIO DE EDUCACIÓN"/>
    <s v="0001 - MINISTERIO DE EDUCACION"/>
    <x v="2"/>
    <x v="10"/>
    <x v="41"/>
    <x v="5"/>
    <x v="42"/>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x v="5"/>
    <x v="42"/>
    <s v="S"/>
    <s v="83 - AMPLIACIÓN DEL PLANTEL EDUCATIVO PARA INICIAL MI SEGUNDO HOGAR, MUNICIPIO SANTO DOMINGO DE GUZMÁN, DISTRITO NACIONAL."/>
    <s v="10 - FONDO GENERAL"/>
    <n v="15955"/>
    <s v="01 - DISTRITO NACIONAL"/>
    <n v="11006928"/>
    <n v="0"/>
  </r>
  <r>
    <s v="2024"/>
    <x v="0"/>
    <x v="0"/>
    <x v="1"/>
    <x v="7"/>
    <s v="2 - Poder Ejecutivo"/>
    <s v="0206 - MINISTERIO DE EDUCACIÓN"/>
    <s v="0001 - MINISTERIO DE EDUCACION"/>
    <x v="2"/>
    <x v="10"/>
    <x v="41"/>
    <x v="5"/>
    <x v="42"/>
    <s v="S"/>
    <s v="84 - AMPLIACIÓN DEL PLANTEL EDUCATIVO PARA INICIAL LA ZANJA, MUNICIPIO SANTIAGO, PROVINCIA SANTIAGO."/>
    <s v="10 - FONDO GENERAL"/>
    <n v="15753"/>
    <s v="25 - SANTIAGO"/>
    <n v="4768626"/>
    <n v="0"/>
  </r>
  <r>
    <s v="2024"/>
    <x v="0"/>
    <x v="0"/>
    <x v="1"/>
    <x v="7"/>
    <s v="2 - Poder Ejecutivo"/>
    <s v="0206 - MINISTERIO DE EDUCACIÓN"/>
    <s v="0001 - MINISTERIO DE EDUCACION"/>
    <x v="2"/>
    <x v="10"/>
    <x v="41"/>
    <x v="5"/>
    <x v="42"/>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x v="2"/>
    <x v="10"/>
    <x v="41"/>
    <x v="5"/>
    <x v="42"/>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x v="5"/>
    <x v="42"/>
    <s v="S"/>
    <s v="84 - AMPLIACIÓN DEL PLANTEL EDUCATIVO PARA INICIAL PROF. SALOMÉ UREÑA DE HENRÍQUEZ, MUNICIPIO SANTO DOMINGO DE GUZMÁN, DISTRITO NACIONAL."/>
    <s v="10 - FONDO GENERAL"/>
    <n v="15956"/>
    <s v="01 - DISTRITO NACIONAL"/>
    <n v="11006928"/>
    <n v="0"/>
  </r>
  <r>
    <s v="2024"/>
    <x v="0"/>
    <x v="0"/>
    <x v="1"/>
    <x v="7"/>
    <s v="2 - Poder Ejecutivo"/>
    <s v="0206 - MINISTERIO DE EDUCACIÓN"/>
    <s v="0001 - MINISTERIO DE EDUCACION"/>
    <x v="2"/>
    <x v="10"/>
    <x v="41"/>
    <x v="5"/>
    <x v="42"/>
    <s v="S"/>
    <s v="85 - AMPLIACIÓN DEL PLANTEL EDUCATIVO PARA INICIAL 27 DE FEBRERO, MUNICIPIO BISONÓ, PROVINCIA SANTIAGO."/>
    <s v="10 - FONDO GENERAL"/>
    <n v="15754"/>
    <s v="25 - SANTIAGO"/>
    <n v="11208701"/>
    <n v="0"/>
  </r>
  <r>
    <s v="2024"/>
    <x v="0"/>
    <x v="0"/>
    <x v="1"/>
    <x v="7"/>
    <s v="2 - Poder Ejecutivo"/>
    <s v="0206 - MINISTERIO DE EDUCACIÓN"/>
    <s v="0001 - MINISTERIO DE EDUCACION"/>
    <x v="2"/>
    <x v="10"/>
    <x v="41"/>
    <x v="5"/>
    <x v="42"/>
    <s v="S"/>
    <s v="85 - AMPLIACIÓN DEL PLANTEL EDUCATIVO PARA INICIAL EMMA BALAGUER, MUNICIPIO SANTO DOMINGO OESTE, PROVINCIA SANTO DOMINGO."/>
    <s v="10 - FONDO GENERAL"/>
    <n v="15957"/>
    <s v="32 - SANTO DOMINGO"/>
    <n v="11006928"/>
    <n v="0"/>
  </r>
  <r>
    <s v="2024"/>
    <x v="0"/>
    <x v="0"/>
    <x v="1"/>
    <x v="7"/>
    <s v="2 - Poder Ejecutivo"/>
    <s v="0206 - MINISTERIO DE EDUCACIÓN"/>
    <s v="0001 - MINISTERIO DE EDUCACION"/>
    <x v="2"/>
    <x v="10"/>
    <x v="41"/>
    <x v="5"/>
    <x v="42"/>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x v="5"/>
    <x v="42"/>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x v="2"/>
    <x v="10"/>
    <x v="41"/>
    <x v="5"/>
    <x v="42"/>
    <s v="S"/>
    <s v="86 - AMPLIACIÓN DEL PLANTEL EDUCATIVO PARA INICIAL ANTIGUA Y BARBUDA, MUNICIPIO SANTO DOMINGO OESTE, PROVINCIA SANTO DOMINGO."/>
    <s v="10 - FONDO GENERAL"/>
    <n v="15958"/>
    <s v="32 - SANTO DOMINGO"/>
    <n v="11006928"/>
    <n v="0"/>
  </r>
  <r>
    <s v="2024"/>
    <x v="0"/>
    <x v="0"/>
    <x v="1"/>
    <x v="7"/>
    <s v="2 - Poder Ejecutivo"/>
    <s v="0206 - MINISTERIO DE EDUCACIÓN"/>
    <s v="0001 - MINISTERIO DE EDUCACION"/>
    <x v="2"/>
    <x v="10"/>
    <x v="41"/>
    <x v="5"/>
    <x v="42"/>
    <s v="S"/>
    <s v="86 - AMPLIACIÓN DEL PLANTEL EDUCATIVO PARA INICIAL BLANCA MASCARO, MUNICIPIO LICEY AL MEDIO, PROVINCIA SANTIAGO."/>
    <s v="10 - FONDO GENERAL"/>
    <n v="15755"/>
    <s v="25 - SANTIAGO"/>
    <n v="6731551"/>
    <n v="0"/>
  </r>
  <r>
    <s v="2024"/>
    <x v="0"/>
    <x v="0"/>
    <x v="1"/>
    <x v="7"/>
    <s v="2 - Poder Ejecutivo"/>
    <s v="0206 - MINISTERIO DE EDUCACIÓN"/>
    <s v="0001 - MINISTERIO DE EDUCACION"/>
    <x v="2"/>
    <x v="10"/>
    <x v="41"/>
    <x v="5"/>
    <x v="42"/>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x v="2"/>
    <x v="10"/>
    <x v="41"/>
    <x v="5"/>
    <x v="42"/>
    <s v="S"/>
    <s v="86 - AMPLIACIÓN DEL PLANTEL EDUCATIVO PARA INICIAL PROF. JUAN EMILIO BOSCH GAVIÑO, MUNICIPIO YAMASA, PROVINCIA MONTE PLATA"/>
    <s v="10 - FONDO GENERAL"/>
    <n v="16036"/>
    <s v="29 - MONTE PLATA"/>
    <n v="4735132"/>
    <n v="0"/>
  </r>
  <r>
    <s v="2024"/>
    <x v="0"/>
    <x v="0"/>
    <x v="1"/>
    <x v="7"/>
    <s v="2 - Poder Ejecutivo"/>
    <s v="0206 - MINISTERIO DE EDUCACIÓN"/>
    <s v="0001 - MINISTERIO DE EDUCACION"/>
    <x v="2"/>
    <x v="10"/>
    <x v="41"/>
    <x v="5"/>
    <x v="42"/>
    <s v="S"/>
    <s v="87 - AMPLIACIÓN DEL PLANTEL EDUCATIVO PARA INICIAL GREGORIO AYBAR CONTRERAS, MUNICIPIO SABANA GRANDE DE BOYÁ, PROVINCIA MONTE PLATA."/>
    <s v="10 - FONDO GENERAL"/>
    <n v="16037"/>
    <s v="29 - MONTE PLATA"/>
    <n v="11127992"/>
    <n v="0"/>
  </r>
  <r>
    <s v="2024"/>
    <x v="0"/>
    <x v="0"/>
    <x v="1"/>
    <x v="7"/>
    <s v="2 - Poder Ejecutivo"/>
    <s v="0206 - MINISTERIO DE EDUCACIÓN"/>
    <s v="0001 - MINISTERIO DE EDUCACION"/>
    <x v="2"/>
    <x v="10"/>
    <x v="41"/>
    <x v="5"/>
    <x v="42"/>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x v="5"/>
    <x v="42"/>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x v="5"/>
    <x v="42"/>
    <s v="S"/>
    <s v="87 - AMPLIACIÓN DEL PLANTEL EDUCATIVO PARA INICIAL ROSARIO EVANGELINA SOLANO - HATO NUEVO MANOGUAYABO, MUNICIPIO SANTO DOMINGO OESTE, PROVINCIA SANTO DOMINGO."/>
    <s v="10 - FONDO GENERAL"/>
    <n v="15959"/>
    <s v="32 - SANTO DOMINGO"/>
    <n v="6611838"/>
    <n v="0"/>
  </r>
  <r>
    <s v="2024"/>
    <x v="0"/>
    <x v="0"/>
    <x v="1"/>
    <x v="7"/>
    <s v="2 - Poder Ejecutivo"/>
    <s v="0206 - MINISTERIO DE EDUCACIÓN"/>
    <s v="0001 - MINISTERIO DE EDUCACION"/>
    <x v="2"/>
    <x v="10"/>
    <x v="41"/>
    <x v="5"/>
    <x v="42"/>
    <s v="S"/>
    <s v="88 - AMPLIACIÓN DEL PLANTEL EDUCATIVO PARA INICIAL ANACAONA, MUNICIPIO SABANA GRANDE DE BOYÁ, PROVINCIA MONTE PLATA."/>
    <s v="10 - FONDO GENERAL"/>
    <n v="16038"/>
    <s v="29 - MONTE PLATA"/>
    <n v="4735132"/>
    <n v="0"/>
  </r>
  <r>
    <s v="2024"/>
    <x v="0"/>
    <x v="0"/>
    <x v="1"/>
    <x v="7"/>
    <s v="2 - Poder Ejecutivo"/>
    <s v="0206 - MINISTERIO DE EDUCACIÓN"/>
    <s v="0001 - MINISTERIO DE EDUCACION"/>
    <x v="2"/>
    <x v="10"/>
    <x v="41"/>
    <x v="5"/>
    <x v="42"/>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x v="5"/>
    <x v="42"/>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x v="5"/>
    <x v="42"/>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x v="5"/>
    <x v="42"/>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x v="5"/>
    <x v="42"/>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x v="5"/>
    <x v="42"/>
    <s v="S"/>
    <s v="89 - AMPLIACIÓN DEL PLANTEL EDUCATIVO PARA INICIAL PASTORA CASTILLO, MUNICIPIO SABANA GRANDE DE BOYÁ, PROVINCIA MONTE PLATA."/>
    <s v="10 - FONDO GENERAL"/>
    <n v="16039"/>
    <s v="29 - MONTE PLATA"/>
    <n v="6683666"/>
    <n v="0"/>
  </r>
  <r>
    <s v="2024"/>
    <x v="0"/>
    <x v="0"/>
    <x v="1"/>
    <x v="7"/>
    <s v="2 - Poder Ejecutivo"/>
    <s v="0206 - MINISTERIO DE EDUCACIÓN"/>
    <s v="0001 - MINISTERIO DE EDUCACION"/>
    <x v="2"/>
    <x v="10"/>
    <x v="41"/>
    <x v="5"/>
    <x v="42"/>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x v="5"/>
    <x v="42"/>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x v="5"/>
    <x v="42"/>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x v="5"/>
    <x v="42"/>
    <s v="S"/>
    <s v="90 - AMPLIACIÓN DEL PLANTEL EDUCATIVO PARA INICIAL MINERVA MIRABAL, MUNICIPIO SABANA GRANDE DE BOYÁ, PROVINCIA MONTE PLATA."/>
    <s v="10 - FONDO GENERAL"/>
    <n v="16040"/>
    <s v="29 - MONTE PLATA"/>
    <n v="6683666"/>
    <n v="0"/>
  </r>
  <r>
    <s v="2024"/>
    <x v="0"/>
    <x v="0"/>
    <x v="1"/>
    <x v="7"/>
    <s v="2 - Poder Ejecutivo"/>
    <s v="0206 - MINISTERIO DE EDUCACIÓN"/>
    <s v="0001 - MINISTERIO DE EDUCACION"/>
    <x v="2"/>
    <x v="10"/>
    <x v="41"/>
    <x v="5"/>
    <x v="42"/>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x v="5"/>
    <x v="42"/>
    <s v="S"/>
    <s v="91 - AMPLIACIÓN DEL PLANTEL EDUCATIVO PARA INICIAL ANDRÉS BELLO, MUNICIPIO SABANA GRANDE DE BOYÁ, PROVINCIA MONTE PLATA."/>
    <s v="10 - FONDO GENERAL"/>
    <n v="16041"/>
    <s v="29 - MONTE PLATA"/>
    <n v="4735132"/>
    <n v="0"/>
  </r>
  <r>
    <s v="2024"/>
    <x v="0"/>
    <x v="0"/>
    <x v="1"/>
    <x v="7"/>
    <s v="2 - Poder Ejecutivo"/>
    <s v="0206 - MINISTERIO DE EDUCACIÓN"/>
    <s v="0001 - MINISTERIO DE EDUCACION"/>
    <x v="2"/>
    <x v="10"/>
    <x v="41"/>
    <x v="5"/>
    <x v="42"/>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x v="5"/>
    <x v="42"/>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x v="5"/>
    <x v="42"/>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x v="2"/>
    <x v="10"/>
    <x v="41"/>
    <x v="5"/>
    <x v="42"/>
    <s v="S"/>
    <s v="92 - AMPLIACIÓN DEL PLANTEL EDUCATIVO PARA INICIAL DON BOSCO, MUNICIPIO SANTO DOMINGO OESTE, PROVINCIA SANTO DOMINGO."/>
    <s v="10 - FONDO GENERAL"/>
    <n v="15964"/>
    <s v="32 - SANTO DOMINGO"/>
    <n v="21391664"/>
    <n v="0"/>
  </r>
  <r>
    <s v="2024"/>
    <x v="0"/>
    <x v="0"/>
    <x v="1"/>
    <x v="7"/>
    <s v="2 - Poder Ejecutivo"/>
    <s v="0206 - MINISTERIO DE EDUCACIÓN"/>
    <s v="0001 - MINISTERIO DE EDUCACION"/>
    <x v="2"/>
    <x v="10"/>
    <x v="41"/>
    <x v="5"/>
    <x v="42"/>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x v="5"/>
    <x v="42"/>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x v="5"/>
    <x v="42"/>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x v="5"/>
    <x v="42"/>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x v="5"/>
    <x v="42"/>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x v="5"/>
    <x v="42"/>
    <s v="S"/>
    <s v="93 - AMPLIACIÓN DEL PLANTEL EDUCATIVO PARA INICIAL PROF. ALBA LUZ CASILLA DÍAZ, MUNICIPIO PEDRO BRAND, PROVINCIA SANTO DOMINGO."/>
    <s v="10 - FONDO GENERAL"/>
    <n v="15965"/>
    <s v="32 - SANTO DOMINGO"/>
    <n v="11006928"/>
    <n v="0"/>
  </r>
  <r>
    <s v="2024"/>
    <x v="0"/>
    <x v="0"/>
    <x v="1"/>
    <x v="7"/>
    <s v="2 - Poder Ejecutivo"/>
    <s v="0206 - MINISTERIO DE EDUCACIÓN"/>
    <s v="0001 - MINISTERIO DE EDUCACION"/>
    <x v="2"/>
    <x v="10"/>
    <x v="41"/>
    <x v="5"/>
    <x v="42"/>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x v="5"/>
    <x v="42"/>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x v="5"/>
    <x v="42"/>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x v="5"/>
    <x v="42"/>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x v="5"/>
    <x v="42"/>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x v="5"/>
    <x v="42"/>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x v="5"/>
    <x v="42"/>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x v="5"/>
    <x v="42"/>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x v="5"/>
    <x v="42"/>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x v="5"/>
    <x v="42"/>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x v="5"/>
    <x v="42"/>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x v="5"/>
    <x v="42"/>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x v="2"/>
    <x v="10"/>
    <x v="41"/>
    <x v="5"/>
    <x v="42"/>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x v="5"/>
    <x v="42"/>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x v="5"/>
    <x v="42"/>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x v="5"/>
    <x v="42"/>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x v="5"/>
    <x v="42"/>
    <s v="S"/>
    <s v="59 - CONSTRUCCIÓN  DE 2 ESTANCIA INFANTIL EN LA PROVINCIA SAMANA (FASE 2)"/>
    <s v="10 - FONDO GENERAL"/>
    <n v="13462"/>
    <s v="20 - SAMANA"/>
    <n v="0"/>
    <n v="5916673.1299999999"/>
  </r>
  <r>
    <s v="2024"/>
    <x v="0"/>
    <x v="0"/>
    <x v="1"/>
    <x v="7"/>
    <s v="2 - Poder Ejecutivo"/>
    <s v="0206 - MINISTERIO DE EDUCACIÓN"/>
    <s v="0001 - MINISTERIO DE EDUCACION"/>
    <x v="2"/>
    <x v="10"/>
    <x v="41"/>
    <x v="5"/>
    <x v="42"/>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x v="5"/>
    <x v="42"/>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x v="5"/>
    <x v="42"/>
    <s v="S"/>
    <s v="18 - CONSTRUCCIÓN DE 1 ESTANCIA INFANTIL EN LA PROVINCIA DE MONTE CRISTI"/>
    <s v="10 - FONDO GENERAL"/>
    <n v="13059"/>
    <s v="15 - MONTE CRISTI"/>
    <n v="0"/>
    <n v="10822969.210000001"/>
  </r>
  <r>
    <s v="2024"/>
    <x v="0"/>
    <x v="0"/>
    <x v="1"/>
    <x v="7"/>
    <s v="2 - Poder Ejecutivo"/>
    <s v="0206 - MINISTERIO DE EDUCACIÓN"/>
    <s v="0001 - MINISTERIO DE EDUCACION"/>
    <x v="2"/>
    <x v="10"/>
    <x v="41"/>
    <x v="5"/>
    <x v="42"/>
    <s v="S"/>
    <s v="81 - CONSTRUCCIÓN DE 1 ESTANCIA INFANTIL EN LA PROVINCIA DE INDEPENDENCIA  (FASE 3)"/>
    <s v="10 - FONDO GENERAL"/>
    <n v="13618"/>
    <s v="10 - INDEPENDENCIA"/>
    <n v="0"/>
    <n v="0"/>
  </r>
  <r>
    <s v="2024"/>
    <x v="0"/>
    <x v="0"/>
    <x v="1"/>
    <x v="7"/>
    <s v="2 - Poder Ejecutivo"/>
    <s v="0206 - MINISTERIO DE EDUCACIÓN"/>
    <s v="0001 - MINISTERIO DE EDUCACION"/>
    <x v="2"/>
    <x v="10"/>
    <x v="41"/>
    <x v="5"/>
    <x v="42"/>
    <s v="S"/>
    <s v="56 - CONSTRUCCIÓN DE 1 ESTANCIA INFANTIL EN LA PROVINCIA DE DAJABON (FASE 2)"/>
    <s v="10 - FONDO GENERAL"/>
    <n v="13459"/>
    <s v="05 - DAJABON"/>
    <n v="0"/>
    <n v="5297192.42"/>
  </r>
  <r>
    <s v="2024"/>
    <x v="0"/>
    <x v="0"/>
    <x v="1"/>
    <x v="7"/>
    <s v="2 - Poder Ejecutivo"/>
    <s v="0206 - MINISTERIO DE EDUCACIÓN"/>
    <s v="0001 - MINISTERIO DE EDUCACION"/>
    <x v="2"/>
    <x v="10"/>
    <x v="41"/>
    <x v="5"/>
    <x v="42"/>
    <s v="S"/>
    <s v="17 - CONSTRUCCIÓN DE 5 ESTANCIAS INFANTILES EN LA PROVINCIA DE SAN CRISTOBAL"/>
    <s v="10 - FONDO GENERAL"/>
    <n v="13058"/>
    <s v="21 - SAN CRISTOBAL"/>
    <n v="0"/>
    <n v="2196435.09"/>
  </r>
  <r>
    <s v="2024"/>
    <x v="0"/>
    <x v="0"/>
    <x v="1"/>
    <x v="7"/>
    <s v="2 - Poder Ejecutivo"/>
    <s v="0206 - MINISTERIO DE EDUCACIÓN"/>
    <s v="0001 - MINISTERIO DE EDUCACION"/>
    <x v="2"/>
    <x v="10"/>
    <x v="41"/>
    <x v="5"/>
    <x v="42"/>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x v="5"/>
    <x v="42"/>
    <s v="S"/>
    <s v="73 - CONSTRUCCIÓN DE 3 ESTANCIAS INFANTILES EN LA PROVINCIA DE MONTE PLATA (FASE 3)"/>
    <s v="10 - FONDO GENERAL"/>
    <n v="13606"/>
    <s v="29 - MONTE PLATA"/>
    <n v="0"/>
    <n v="0"/>
  </r>
  <r>
    <s v="2024"/>
    <x v="0"/>
    <x v="0"/>
    <x v="1"/>
    <x v="7"/>
    <s v="2 - Poder Ejecutivo"/>
    <s v="0206 - MINISTERIO DE EDUCACIÓN"/>
    <s v="0001 - MINISTERIO DE EDUCACION"/>
    <x v="2"/>
    <x v="10"/>
    <x v="42"/>
    <x v="6"/>
    <x v="36"/>
    <s v="N"/>
    <s v="00 - N/A"/>
    <s v="10 - FONDO GENERAL"/>
    <s v="(en blanco)"/>
    <s v="99 - MULTIPROVINCIAL"/>
    <n v="313300000"/>
    <n v="1089045.6000000001"/>
  </r>
  <r>
    <s v="2024"/>
    <x v="0"/>
    <x v="0"/>
    <x v="1"/>
    <x v="7"/>
    <s v="2 - Poder Ejecutivo"/>
    <s v="0206 - MINISTERIO DE EDUCACIÓN"/>
    <s v="0001 - MINISTERIO DE EDUCACION"/>
    <x v="2"/>
    <x v="10"/>
    <x v="42"/>
    <x v="6"/>
    <x v="37"/>
    <s v="N"/>
    <s v="00 - N/A"/>
    <s v="10 - FONDO GENERAL"/>
    <s v="(en blanco)"/>
    <s v="99 - MULTIPROVINCIAL"/>
    <n v="206000000"/>
    <n v="123847878.89"/>
  </r>
  <r>
    <s v="2024"/>
    <x v="0"/>
    <x v="0"/>
    <x v="1"/>
    <x v="7"/>
    <s v="2 - Poder Ejecutivo"/>
    <s v="0206 - MINISTERIO DE EDUCACIÓN"/>
    <s v="0001 - MINISTERIO DE EDUCACION"/>
    <x v="2"/>
    <x v="10"/>
    <x v="42"/>
    <x v="5"/>
    <x v="42"/>
    <s v="S"/>
    <s v="01 - CONSTRUCCIÓN DE PLANTELES ESCOLARES EN LA PROVINCIA AZUA (FASE 3)"/>
    <s v="10 - FONDO GENERAL"/>
    <n v="13539"/>
    <s v="02 - AZUA"/>
    <n v="11002982"/>
    <n v="13571030.789999999"/>
  </r>
  <r>
    <s v="2024"/>
    <x v="0"/>
    <x v="0"/>
    <x v="1"/>
    <x v="7"/>
    <s v="2 - Poder Ejecutivo"/>
    <s v="0206 - MINISTERIO DE EDUCACIÓN"/>
    <s v="0001 - MINISTERIO DE EDUCACION"/>
    <x v="2"/>
    <x v="10"/>
    <x v="42"/>
    <x v="5"/>
    <x v="42"/>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x v="5"/>
    <x v="42"/>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x v="5"/>
    <x v="42"/>
    <s v="S"/>
    <s v="06 - CONSTRUCCIÓN DE PLANTELES EDUCATIVOS EN LA PROVINCIA DUARTE (FASE 3)"/>
    <s v="10 - FONDO GENERAL"/>
    <n v="13549"/>
    <s v="06 - DUARTE"/>
    <n v="8038270"/>
    <n v="0"/>
  </r>
  <r>
    <s v="2024"/>
    <x v="0"/>
    <x v="0"/>
    <x v="1"/>
    <x v="7"/>
    <s v="2 - Poder Ejecutivo"/>
    <s v="0206 - MINISTERIO DE EDUCACIÓN"/>
    <s v="0001 - MINISTERIO DE EDUCACION"/>
    <x v="2"/>
    <x v="10"/>
    <x v="42"/>
    <x v="5"/>
    <x v="42"/>
    <s v="S"/>
    <s v="08 - CONSTRUCCIÓN DE PLANTELES EDUCATIVOS EN LA PROVINCIA ELÍAS PIÑA (FASE 3)"/>
    <s v="10 - FONDO GENERAL"/>
    <n v="13552"/>
    <s v="07 - ELIAS PINA"/>
    <n v="323502"/>
    <n v="0"/>
  </r>
  <r>
    <s v="2024"/>
    <x v="0"/>
    <x v="0"/>
    <x v="1"/>
    <x v="7"/>
    <s v="2 - Poder Ejecutivo"/>
    <s v="0206 - MINISTERIO DE EDUCACIÓN"/>
    <s v="0001 - MINISTERIO DE EDUCACION"/>
    <x v="2"/>
    <x v="10"/>
    <x v="42"/>
    <x v="5"/>
    <x v="42"/>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x v="2"/>
    <x v="10"/>
    <x v="42"/>
    <x v="5"/>
    <x v="42"/>
    <s v="S"/>
    <s v="11 - CONSTRUCCIÓN DE 17 PLANTELES ESCOLARES EN LA PROVINCIA AZUA"/>
    <s v="10 - FONDO GENERAL"/>
    <n v="12522"/>
    <s v="02 - AZUA"/>
    <n v="32634467"/>
    <n v="11769544.16"/>
  </r>
  <r>
    <s v="2024"/>
    <x v="0"/>
    <x v="0"/>
    <x v="1"/>
    <x v="7"/>
    <s v="2 - Poder Ejecutivo"/>
    <s v="0206 - MINISTERIO DE EDUCACIÓN"/>
    <s v="0001 - MINISTERIO DE EDUCACION"/>
    <x v="2"/>
    <x v="10"/>
    <x v="42"/>
    <x v="5"/>
    <x v="42"/>
    <s v="S"/>
    <s v="12 - CONSTRUCCIÓN DE 5 PLANTELES ESCOLARES EN LA PROVINCIA BAHORUCO"/>
    <s v="10 - FONDO GENERAL"/>
    <n v="12523"/>
    <s v="03 - BAHORUCO"/>
    <n v="3106903"/>
    <n v="0"/>
  </r>
  <r>
    <s v="2024"/>
    <x v="0"/>
    <x v="0"/>
    <x v="1"/>
    <x v="7"/>
    <s v="2 - Poder Ejecutivo"/>
    <s v="0206 - MINISTERIO DE EDUCACIÓN"/>
    <s v="0001 - MINISTERIO DE EDUCACION"/>
    <x v="2"/>
    <x v="10"/>
    <x v="42"/>
    <x v="5"/>
    <x v="42"/>
    <s v="S"/>
    <s v="12 - CONSTRUCCIÓN DE PLANTELES EDUCATIVOS EN LA PROVINCIA LA ALTAGRACIA (FASE 3)"/>
    <s v="10 - FONDO GENERAL"/>
    <n v="13559"/>
    <s v="11 - LA ALTAGRACIA"/>
    <n v="54003322"/>
    <n v="0"/>
  </r>
  <r>
    <s v="2024"/>
    <x v="0"/>
    <x v="0"/>
    <x v="1"/>
    <x v="7"/>
    <s v="2 - Poder Ejecutivo"/>
    <s v="0206 - MINISTERIO DE EDUCACIÓN"/>
    <s v="0001 - MINISTERIO DE EDUCACION"/>
    <x v="2"/>
    <x v="10"/>
    <x v="42"/>
    <x v="5"/>
    <x v="42"/>
    <s v="S"/>
    <s v="13 - AMPLIACIÓN Y REHABILITACION DE 12 PLANTELES ESCOLARES EN LA PROVINCIA DAJABON"/>
    <s v="10 - FONDO GENERAL"/>
    <n v="12568"/>
    <s v="05 - DAJABON"/>
    <n v="18028485"/>
    <n v="0"/>
  </r>
  <r>
    <s v="2024"/>
    <x v="0"/>
    <x v="0"/>
    <x v="1"/>
    <x v="7"/>
    <s v="2 - Poder Ejecutivo"/>
    <s v="0206 - MINISTERIO DE EDUCACIÓN"/>
    <s v="0001 - MINISTERIO DE EDUCACION"/>
    <x v="2"/>
    <x v="10"/>
    <x v="42"/>
    <x v="5"/>
    <x v="42"/>
    <s v="S"/>
    <s v="14 - CONSTRUCCIÓN DE PLANTELES EDUCATIVOS EN LA PROVINCIA LA VEGA (FASE 3)"/>
    <s v="10 - FONDO GENERAL"/>
    <n v="13563"/>
    <s v="13 - LA VEGA"/>
    <n v="16041156"/>
    <n v="0"/>
  </r>
  <r>
    <s v="2024"/>
    <x v="0"/>
    <x v="0"/>
    <x v="1"/>
    <x v="7"/>
    <s v="2 - Poder Ejecutivo"/>
    <s v="0206 - MINISTERIO DE EDUCACIÓN"/>
    <s v="0001 - MINISTERIO DE EDUCACION"/>
    <x v="2"/>
    <x v="10"/>
    <x v="42"/>
    <x v="5"/>
    <x v="42"/>
    <s v="S"/>
    <s v="15 - CONSTRUCCIÓN DE PLANTELES EDUCATIVOS EN LA PROVINCIA MARIA TRINIDAD SÁNCHEZ (FASE 3 )"/>
    <s v="10 - FONDO GENERAL"/>
    <n v="13564"/>
    <s v="14 - MARIA TRINIDAD SANCHEZ"/>
    <n v="15283509"/>
    <n v="0"/>
  </r>
  <r>
    <s v="2024"/>
    <x v="0"/>
    <x v="0"/>
    <x v="1"/>
    <x v="7"/>
    <s v="2 - Poder Ejecutivo"/>
    <s v="0206 - MINISTERIO DE EDUCACIÓN"/>
    <s v="0001 - MINISTERIO DE EDUCACION"/>
    <x v="2"/>
    <x v="10"/>
    <x v="42"/>
    <x v="5"/>
    <x v="42"/>
    <s v="S"/>
    <s v="16 - CONSTRUCCIÓN DE PLANTELES EDUCATIVOS EN LA PROVINCIA MONSEÑOR NOUEL (FASE 3)"/>
    <s v="10 - FONDO GENERAL"/>
    <n v="13540"/>
    <s v="28 - MONSENOR NOUEL"/>
    <n v="1176208"/>
    <n v="0"/>
  </r>
  <r>
    <s v="2024"/>
    <x v="0"/>
    <x v="0"/>
    <x v="1"/>
    <x v="7"/>
    <s v="2 - Poder Ejecutivo"/>
    <s v="0206 - MINISTERIO DE EDUCACIÓN"/>
    <s v="0001 - MINISTERIO DE EDUCACION"/>
    <x v="2"/>
    <x v="10"/>
    <x v="42"/>
    <x v="5"/>
    <x v="42"/>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x v="5"/>
    <x v="42"/>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x v="2"/>
    <x v="10"/>
    <x v="42"/>
    <x v="5"/>
    <x v="42"/>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x v="5"/>
    <x v="42"/>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x v="2"/>
    <x v="10"/>
    <x v="42"/>
    <x v="5"/>
    <x v="42"/>
    <s v="S"/>
    <s v="20 - CONSTRUCCIÓN DE PLANTELES EDUCATIVOS EN LA PROVINCIA PUERTO PLATA (FASE 3)"/>
    <s v="10 - FONDO GENERAL"/>
    <n v="13576"/>
    <s v="18 - PUERTO PLATA"/>
    <n v="28575728"/>
    <n v="8263909.0300000003"/>
  </r>
  <r>
    <s v="2024"/>
    <x v="0"/>
    <x v="0"/>
    <x v="1"/>
    <x v="7"/>
    <s v="2 - Poder Ejecutivo"/>
    <s v="0206 - MINISTERIO DE EDUCACIÓN"/>
    <s v="0001 - MINISTERIO DE EDUCACION"/>
    <x v="2"/>
    <x v="10"/>
    <x v="42"/>
    <x v="5"/>
    <x v="42"/>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x v="5"/>
    <x v="42"/>
    <s v="S"/>
    <s v="21 - CONSTRUCCIÓN DE PLANTELES EDUCATIVOS EN LA PROVINCIA SAMANÁ (FASE 3)"/>
    <s v="10 - FONDO GENERAL"/>
    <n v="13551"/>
    <s v="20 - SAMANA"/>
    <n v="7152038"/>
    <n v="0"/>
  </r>
  <r>
    <s v="2024"/>
    <x v="0"/>
    <x v="0"/>
    <x v="1"/>
    <x v="7"/>
    <s v="2 - Poder Ejecutivo"/>
    <s v="0206 - MINISTERIO DE EDUCACIÓN"/>
    <s v="0001 - MINISTERIO DE EDUCACION"/>
    <x v="2"/>
    <x v="10"/>
    <x v="42"/>
    <x v="5"/>
    <x v="42"/>
    <s v="S"/>
    <s v="22 - CONSTRUCCIÓN DE 35 PLANTELES ESCOLARES EN LA PROVINCIA LA VEGA"/>
    <s v="10 - FONDO GENERAL"/>
    <n v="12537"/>
    <s v="13 - LA VEGA"/>
    <n v="47602869"/>
    <n v="4862513.93"/>
  </r>
  <r>
    <s v="2024"/>
    <x v="0"/>
    <x v="0"/>
    <x v="1"/>
    <x v="7"/>
    <s v="2 - Poder Ejecutivo"/>
    <s v="0206 - MINISTERIO DE EDUCACIÓN"/>
    <s v="0001 - MINISTERIO DE EDUCACION"/>
    <x v="2"/>
    <x v="10"/>
    <x v="42"/>
    <x v="5"/>
    <x v="42"/>
    <s v="S"/>
    <s v="22 - CONSTRUCCIÓN DE PLANTELES EDUCATIVOS EN LA PROVINCIA SAN CRISTÓBAL (FASE 3)"/>
    <s v="10 - FONDO GENERAL"/>
    <n v="13554"/>
    <s v="21 - SAN CRISTOBAL"/>
    <n v="40554117"/>
    <n v="16246810.75"/>
  </r>
  <r>
    <s v="2024"/>
    <x v="0"/>
    <x v="0"/>
    <x v="1"/>
    <x v="7"/>
    <s v="2 - Poder Ejecutivo"/>
    <s v="0206 - MINISTERIO DE EDUCACIÓN"/>
    <s v="0001 - MINISTERIO DE EDUCACION"/>
    <x v="2"/>
    <x v="10"/>
    <x v="42"/>
    <x v="5"/>
    <x v="42"/>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x v="5"/>
    <x v="42"/>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x v="5"/>
    <x v="42"/>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x v="5"/>
    <x v="42"/>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x v="5"/>
    <x v="42"/>
    <s v="S"/>
    <s v="27 - CONSTRUCCIÓN DE 7 PLANTELES ESCOLARES EN LA PROVINCIA MONTE PLATA"/>
    <s v="10 - FONDO GENERAL"/>
    <n v="12541"/>
    <s v="29 - MONTE PLATA"/>
    <n v="5742217"/>
    <n v="0"/>
  </r>
  <r>
    <s v="2024"/>
    <x v="0"/>
    <x v="0"/>
    <x v="1"/>
    <x v="7"/>
    <s v="2 - Poder Ejecutivo"/>
    <s v="0206 - MINISTERIO DE EDUCACIÓN"/>
    <s v="0001 - MINISTERIO DE EDUCACION"/>
    <x v="2"/>
    <x v="10"/>
    <x v="42"/>
    <x v="5"/>
    <x v="42"/>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x v="5"/>
    <x v="42"/>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x v="5"/>
    <x v="42"/>
    <s v="S"/>
    <s v="30 - CONSTRUCCIÓN DE 15 PLANTELES ESCOLARES EN LA PROVINCIA PERAVIA"/>
    <s v="10 - FONDO GENERAL"/>
    <n v="12564"/>
    <s v="17 - PERAVIA"/>
    <n v="30719190"/>
    <n v="7283181.5999999996"/>
  </r>
  <r>
    <s v="2024"/>
    <x v="0"/>
    <x v="0"/>
    <x v="1"/>
    <x v="7"/>
    <s v="2 - Poder Ejecutivo"/>
    <s v="0206 - MINISTERIO DE EDUCACIÓN"/>
    <s v="0001 - MINISTERIO DE EDUCACION"/>
    <x v="2"/>
    <x v="10"/>
    <x v="42"/>
    <x v="5"/>
    <x v="42"/>
    <s v="S"/>
    <s v="31 - AMPLIACIÓN DE PLANTELES EDUCATIVOS EN LA PROVINCIA DISTRITO NACIONAL (FASE 3)"/>
    <s v="10 - FONDO GENERAL"/>
    <n v="13548"/>
    <s v="01 - DISTRITO NACIONAL"/>
    <n v="7400714"/>
    <n v="8491878.8699999992"/>
  </r>
  <r>
    <s v="2024"/>
    <x v="0"/>
    <x v="0"/>
    <x v="1"/>
    <x v="7"/>
    <s v="2 - Poder Ejecutivo"/>
    <s v="0206 - MINISTERIO DE EDUCACIÓN"/>
    <s v="0001 - MINISTERIO DE EDUCACION"/>
    <x v="2"/>
    <x v="10"/>
    <x v="42"/>
    <x v="5"/>
    <x v="42"/>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x v="5"/>
    <x v="42"/>
    <s v="S"/>
    <s v="31 - CONSTRUCCIÓN DE PLANTELES EDUCATIVOS EN LA PROVINCIA DE AZUA (FASE 2)"/>
    <s v="10 - FONDO GENERAL"/>
    <n v="13378"/>
    <s v="02 - AZUA"/>
    <n v="13121127"/>
    <n v="0"/>
  </r>
  <r>
    <s v="2024"/>
    <x v="0"/>
    <x v="0"/>
    <x v="1"/>
    <x v="7"/>
    <s v="2 - Poder Ejecutivo"/>
    <s v="0206 - MINISTERIO DE EDUCACIÓN"/>
    <s v="0001 - MINISTERIO DE EDUCACION"/>
    <x v="2"/>
    <x v="10"/>
    <x v="42"/>
    <x v="5"/>
    <x v="42"/>
    <s v="S"/>
    <s v="32 - CONSTRUCCIÓN DE 12 PLANTELES ESCOLARES EN LA PROVINCIA SAMANA"/>
    <s v="10 - FONDO GENERAL"/>
    <n v="12556"/>
    <s v="20 - SAMANA"/>
    <n v="62173252"/>
    <n v="0"/>
  </r>
  <r>
    <s v="2024"/>
    <x v="0"/>
    <x v="0"/>
    <x v="1"/>
    <x v="7"/>
    <s v="2 - Poder Ejecutivo"/>
    <s v="0206 - MINISTERIO DE EDUCACIÓN"/>
    <s v="0001 - MINISTERIO DE EDUCACION"/>
    <x v="2"/>
    <x v="10"/>
    <x v="42"/>
    <x v="5"/>
    <x v="42"/>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x v="5"/>
    <x v="42"/>
    <s v="S"/>
    <s v="33 - CONSTRUCCIÓN DE 43 PLANTELES ESCOLARES EN LA PROVINCIA SAN CRISTOBAL"/>
    <s v="10 - FONDO GENERAL"/>
    <n v="12547"/>
    <s v="21 - SAN CRISTOBAL"/>
    <n v="89423870"/>
    <n v="0"/>
  </r>
  <r>
    <s v="2024"/>
    <x v="0"/>
    <x v="0"/>
    <x v="1"/>
    <x v="7"/>
    <s v="2 - Poder Ejecutivo"/>
    <s v="0206 - MINISTERIO DE EDUCACIÓN"/>
    <s v="0001 - MINISTERIO DE EDUCACION"/>
    <x v="2"/>
    <x v="10"/>
    <x v="42"/>
    <x v="5"/>
    <x v="42"/>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x v="5"/>
    <x v="42"/>
    <s v="S"/>
    <s v="34 - CONSTRUCCIÓN DE 18 PLANTELES ESCOLARES EN LA PROVINCIA SAN JUAN"/>
    <s v="10 - FONDO GENERAL"/>
    <n v="12550"/>
    <s v="22 - SAN JUAN"/>
    <n v="3907520"/>
    <n v="0"/>
  </r>
  <r>
    <s v="2024"/>
    <x v="0"/>
    <x v="0"/>
    <x v="1"/>
    <x v="7"/>
    <s v="2 - Poder Ejecutivo"/>
    <s v="0206 - MINISTERIO DE EDUCACIÓN"/>
    <s v="0001 - MINISTERIO DE EDUCACION"/>
    <x v="2"/>
    <x v="10"/>
    <x v="42"/>
    <x v="5"/>
    <x v="42"/>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x v="2"/>
    <x v="10"/>
    <x v="42"/>
    <x v="5"/>
    <x v="42"/>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x v="5"/>
    <x v="42"/>
    <s v="S"/>
    <s v="36 - CONSTRUCCIÓN  DE PLANTELES EDUCATIVOS EN LA PROVINCIA DE DUARTE (FASE 2)"/>
    <s v="10 - FONDO GENERAL"/>
    <n v="13383"/>
    <s v="06 - DUARTE"/>
    <n v="2763625"/>
    <n v="24626616.739999998"/>
  </r>
  <r>
    <s v="2024"/>
    <x v="0"/>
    <x v="0"/>
    <x v="1"/>
    <x v="7"/>
    <s v="2 - Poder Ejecutivo"/>
    <s v="0206 - MINISTERIO DE EDUCACIÓN"/>
    <s v="0001 - MINISTERIO DE EDUCACION"/>
    <x v="2"/>
    <x v="10"/>
    <x v="42"/>
    <x v="5"/>
    <x v="42"/>
    <s v="S"/>
    <s v="36 - CONSTRUCCIÓN DE 16 PLANTELES ESCOLARES EN LA PROVINCIA SAN PEDRO DE MACORIS"/>
    <s v="10 - FONDO GENERAL"/>
    <n v="12553"/>
    <s v="23 - SAN PEDRO DE MACORIS"/>
    <n v="39589936"/>
    <n v="4884315.3599999994"/>
  </r>
  <r>
    <s v="2024"/>
    <x v="0"/>
    <x v="0"/>
    <x v="1"/>
    <x v="7"/>
    <s v="2 - Poder Ejecutivo"/>
    <s v="0206 - MINISTERIO DE EDUCACIÓN"/>
    <s v="0001 - MINISTERIO DE EDUCACION"/>
    <x v="2"/>
    <x v="10"/>
    <x v="42"/>
    <x v="5"/>
    <x v="42"/>
    <s v="S"/>
    <s v="37 - CONSTRUCCIÓN DE PLANTELES EDUCATIVOS EN LA PROVINCIA DE ESPAILLAT (FASE 2)"/>
    <s v="10 - FONDO GENERAL"/>
    <n v="13398"/>
    <s v="09 - ESPAILLAT"/>
    <n v="20014292"/>
    <n v="0"/>
  </r>
  <r>
    <s v="2024"/>
    <x v="0"/>
    <x v="0"/>
    <x v="1"/>
    <x v="7"/>
    <s v="2 - Poder Ejecutivo"/>
    <s v="0206 - MINISTERIO DE EDUCACIÓN"/>
    <s v="0001 - MINISTERIO DE EDUCACION"/>
    <x v="2"/>
    <x v="10"/>
    <x v="42"/>
    <x v="5"/>
    <x v="42"/>
    <s v="S"/>
    <s v="38 - CONSTRUCCIÓN DE 46 PLANTELES ESCOLARES EN LA PROVINCIA SANTIAGO"/>
    <s v="10 - FONDO GENERAL"/>
    <n v="12560"/>
    <s v="25 - SANTIAGO"/>
    <n v="17964612"/>
    <n v="0"/>
  </r>
  <r>
    <s v="2024"/>
    <x v="0"/>
    <x v="0"/>
    <x v="1"/>
    <x v="7"/>
    <s v="2 - Poder Ejecutivo"/>
    <s v="0206 - MINISTERIO DE EDUCACIÓN"/>
    <s v="0001 - MINISTERIO DE EDUCACION"/>
    <x v="2"/>
    <x v="10"/>
    <x v="42"/>
    <x v="5"/>
    <x v="42"/>
    <s v="S"/>
    <s v="39 - CONSTRUCCIÓN DE 78 PLANTELES ESCOLARES EN LA PROVINCIA SANTO DOMINGO"/>
    <s v="10 - FONDO GENERAL"/>
    <n v="12562"/>
    <s v="32 - SANTO DOMINGO"/>
    <n v="116733064"/>
    <n v="0"/>
  </r>
  <r>
    <s v="2024"/>
    <x v="0"/>
    <x v="0"/>
    <x v="1"/>
    <x v="7"/>
    <s v="2 - Poder Ejecutivo"/>
    <s v="0206 - MINISTERIO DE EDUCACIÓN"/>
    <s v="0001 - MINISTERIO DE EDUCACION"/>
    <x v="2"/>
    <x v="10"/>
    <x v="42"/>
    <x v="5"/>
    <x v="42"/>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x v="5"/>
    <x v="42"/>
    <s v="S"/>
    <s v="40 - CONSTRUCCIÓN DE 13 PLANTELES ESCOLARES EN LA PROVINCIA VALVERDE"/>
    <s v="10 - FONDO GENERAL"/>
    <n v="12563"/>
    <s v="27 - VALVERDE"/>
    <n v="21175912"/>
    <n v="0"/>
  </r>
  <r>
    <s v="2024"/>
    <x v="0"/>
    <x v="0"/>
    <x v="1"/>
    <x v="7"/>
    <s v="2 - Poder Ejecutivo"/>
    <s v="0206 - MINISTERIO DE EDUCACIÓN"/>
    <s v="0001 - MINISTERIO DE EDUCACION"/>
    <x v="2"/>
    <x v="10"/>
    <x v="42"/>
    <x v="5"/>
    <x v="42"/>
    <s v="S"/>
    <s v="41 - AMPLIACIÓN Y REHABILITACION DE 17 PLANTELES ESCOLARES EN LA PROVINCIA AZUA"/>
    <s v="10 - FONDO GENERAL"/>
    <n v="12602"/>
    <s v="02 - AZUA"/>
    <n v="27482841"/>
    <n v="7793419.5300000003"/>
  </r>
  <r>
    <s v="2024"/>
    <x v="0"/>
    <x v="0"/>
    <x v="1"/>
    <x v="7"/>
    <s v="2 - Poder Ejecutivo"/>
    <s v="0206 - MINISTERIO DE EDUCACIÓN"/>
    <s v="0001 - MINISTERIO DE EDUCACION"/>
    <x v="2"/>
    <x v="10"/>
    <x v="42"/>
    <x v="5"/>
    <x v="42"/>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x v="5"/>
    <x v="42"/>
    <s v="S"/>
    <s v="42 - CONSTRUCCIÓN DE PLANTELES EDUCATIVOS EN LA PROVINCIA DE LA ALTAGRACIA (FASE 2)"/>
    <s v="10 - FONDO GENERAL"/>
    <n v="13403"/>
    <s v="11 - LA ALTAGRACIA"/>
    <n v="17396640"/>
    <n v="0"/>
  </r>
  <r>
    <s v="2024"/>
    <x v="0"/>
    <x v="0"/>
    <x v="1"/>
    <x v="7"/>
    <s v="2 - Poder Ejecutivo"/>
    <s v="0206 - MINISTERIO DE EDUCACIÓN"/>
    <s v="0001 - MINISTERIO DE EDUCACION"/>
    <x v="2"/>
    <x v="10"/>
    <x v="42"/>
    <x v="5"/>
    <x v="42"/>
    <s v="S"/>
    <s v="43 - CONSTRUCCIÓN DE PLANTELES EDUCATIVOS EN LA PROVINCIA DE LA ROMANA (FASE 2)"/>
    <s v="10 - FONDO GENERAL"/>
    <n v="13404"/>
    <s v="12 - LA ROMANA"/>
    <n v="39318264"/>
    <n v="0"/>
  </r>
  <r>
    <s v="2024"/>
    <x v="0"/>
    <x v="0"/>
    <x v="1"/>
    <x v="7"/>
    <s v="2 - Poder Ejecutivo"/>
    <s v="0206 - MINISTERIO DE EDUCACIÓN"/>
    <s v="0001 - MINISTERIO DE EDUCACION"/>
    <x v="2"/>
    <x v="10"/>
    <x v="42"/>
    <x v="5"/>
    <x v="42"/>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x v="5"/>
    <x v="42"/>
    <s v="S"/>
    <s v="44 - CONSTRUCCIÓN DE PLANTELES EDUCATIVOS EN LA PROVINCIA DE LA VEGA (FASE 2)"/>
    <s v="10 - FONDO GENERAL"/>
    <n v="13405"/>
    <s v="13 - LA VEGA"/>
    <n v="54219027"/>
    <n v="49607495.740000002"/>
  </r>
  <r>
    <s v="2024"/>
    <x v="0"/>
    <x v="0"/>
    <x v="1"/>
    <x v="7"/>
    <s v="2 - Poder Ejecutivo"/>
    <s v="0206 - MINISTERIO DE EDUCACIÓN"/>
    <s v="0001 - MINISTERIO DE EDUCACION"/>
    <x v="2"/>
    <x v="10"/>
    <x v="42"/>
    <x v="5"/>
    <x v="42"/>
    <s v="S"/>
    <s v="46 - CONSTRUCCIÓN DE PLANTELES EDUCATIVOS EN LA PROVINCIA DE MONSEÑOR NOUEL (FASE 2)"/>
    <s v="10 - FONDO GENERAL"/>
    <n v="13407"/>
    <s v="28 - MONSENOR NOUEL"/>
    <n v="14693812"/>
    <n v="0"/>
  </r>
  <r>
    <s v="2024"/>
    <x v="0"/>
    <x v="0"/>
    <x v="1"/>
    <x v="7"/>
    <s v="2 - Poder Ejecutivo"/>
    <s v="0206 - MINISTERIO DE EDUCACIÓN"/>
    <s v="0001 - MINISTERIO DE EDUCACION"/>
    <x v="2"/>
    <x v="10"/>
    <x v="42"/>
    <x v="5"/>
    <x v="42"/>
    <s v="S"/>
    <s v="47 - AMPLIACIÓN DE PLANTELES EDUCATIVOS EN LA PROVINCIA DE MONSEÑOR NOUEL (FASE 3)"/>
    <s v="10 - FONDO GENERAL"/>
    <n v="13566"/>
    <s v="28 - MONSENOR NOUEL"/>
    <n v="1239531"/>
    <n v="0"/>
  </r>
  <r>
    <s v="2024"/>
    <x v="0"/>
    <x v="0"/>
    <x v="1"/>
    <x v="7"/>
    <s v="2 - Poder Ejecutivo"/>
    <s v="0206 - MINISTERIO DE EDUCACIÓN"/>
    <s v="0001 - MINISTERIO DE EDUCACION"/>
    <x v="2"/>
    <x v="10"/>
    <x v="42"/>
    <x v="5"/>
    <x v="42"/>
    <s v="S"/>
    <s v="48 - CONSTRUCCIÓN DE PLANTELES EDUCATIVOS EN LA PROVINCIA DE MONTE PLATA (FASE 2)"/>
    <s v="10 - FONDO GENERAL"/>
    <n v="13409"/>
    <s v="29 - MONTE PLATA"/>
    <n v="34929333"/>
    <n v="0"/>
  </r>
  <r>
    <s v="2024"/>
    <x v="0"/>
    <x v="0"/>
    <x v="1"/>
    <x v="7"/>
    <s v="2 - Poder Ejecutivo"/>
    <s v="0206 - MINISTERIO DE EDUCACIÓN"/>
    <s v="0001 - MINISTERIO DE EDUCACION"/>
    <x v="2"/>
    <x v="10"/>
    <x v="42"/>
    <x v="5"/>
    <x v="42"/>
    <s v="S"/>
    <s v="49 - CONSTRUCCIÓN DE 26 PLANTELES ESCOLARES EN EL DISTRITO NACIONAL"/>
    <s v="10 - FONDO GENERAL"/>
    <n v="12526"/>
    <s v="01 - DISTRITO NACIONAL"/>
    <n v="27947172"/>
    <n v="0"/>
  </r>
  <r>
    <s v="2024"/>
    <x v="0"/>
    <x v="0"/>
    <x v="1"/>
    <x v="7"/>
    <s v="2 - Poder Ejecutivo"/>
    <s v="0206 - MINISTERIO DE EDUCACIÓN"/>
    <s v="0001 - MINISTERIO DE EDUCACION"/>
    <x v="2"/>
    <x v="10"/>
    <x v="42"/>
    <x v="5"/>
    <x v="42"/>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x v="5"/>
    <x v="42"/>
    <s v="S"/>
    <s v="50 - AMPLIACIÓN DE PLANTELES EDUCATIVOS EN LA PROVINCIA SANTIAGO (FASE 3)"/>
    <s v="10 - FONDO GENERAL"/>
    <n v="13571"/>
    <s v="25 - SANTIAGO"/>
    <n v="22368479"/>
    <n v="0"/>
  </r>
  <r>
    <s v="2024"/>
    <x v="0"/>
    <x v="0"/>
    <x v="1"/>
    <x v="7"/>
    <s v="2 - Poder Ejecutivo"/>
    <s v="0206 - MINISTERIO DE EDUCACIÓN"/>
    <s v="0001 - MINISTERIO DE EDUCACION"/>
    <x v="2"/>
    <x v="10"/>
    <x v="42"/>
    <x v="5"/>
    <x v="42"/>
    <s v="S"/>
    <s v="50 - CONSTRUCCIÓN DE PLANTELES EDUCATIVOS EN LA PROVINCIA DE PUERTO PLATA (FASE 2)"/>
    <s v="10 - FONDO GENERAL"/>
    <n v="13411"/>
    <s v="18 - PUERTO PLATA"/>
    <n v="7839271"/>
    <n v="0"/>
  </r>
  <r>
    <s v="2024"/>
    <x v="0"/>
    <x v="0"/>
    <x v="1"/>
    <x v="7"/>
    <s v="2 - Poder Ejecutivo"/>
    <s v="0206 - MINISTERIO DE EDUCACIÓN"/>
    <s v="0001 - MINISTERIO DE EDUCACION"/>
    <x v="2"/>
    <x v="10"/>
    <x v="42"/>
    <x v="5"/>
    <x v="42"/>
    <s v="S"/>
    <s v="51 - AMPLIACIÓN Y REHABILITACION DE 12 PLANTELES ESCOLARES  EN LA PROVINCIA ELIAS PIÑA"/>
    <s v="10 - FONDO GENERAL"/>
    <n v="12565"/>
    <s v="07 - ELIAS PINA"/>
    <n v="63647720"/>
    <n v="0"/>
  </r>
  <r>
    <s v="2024"/>
    <x v="0"/>
    <x v="0"/>
    <x v="1"/>
    <x v="7"/>
    <s v="2 - Poder Ejecutivo"/>
    <s v="0206 - MINISTERIO DE EDUCACIÓN"/>
    <s v="0001 - MINISTERIO DE EDUCACION"/>
    <x v="2"/>
    <x v="10"/>
    <x v="42"/>
    <x v="5"/>
    <x v="42"/>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x v="5"/>
    <x v="42"/>
    <s v="S"/>
    <s v="52 - CONSTRUCCIÓN DE 6 PLANTELES ESCOLARES EN LA PROVINCIA EL SEIBO"/>
    <s v="10 - FONDO GENERAL"/>
    <n v="12529"/>
    <s v="08 - EL SEIBO"/>
    <n v="3761235"/>
    <n v="0"/>
  </r>
  <r>
    <s v="2024"/>
    <x v="0"/>
    <x v="0"/>
    <x v="1"/>
    <x v="7"/>
    <s v="2 - Poder Ejecutivo"/>
    <s v="0206 - MINISTERIO DE EDUCACIÓN"/>
    <s v="0001 - MINISTERIO DE EDUCACION"/>
    <x v="2"/>
    <x v="10"/>
    <x v="42"/>
    <x v="5"/>
    <x v="42"/>
    <s v="S"/>
    <s v="52 - CONSTRUCCIÓN DE PLANTELES EDUCATIVOS EN LA PROVINCIA DE SAN CRISTÓBAL (FASE 2)"/>
    <s v="10 - FONDO GENERAL"/>
    <n v="13413"/>
    <s v="21 - SAN CRISTOBAL"/>
    <n v="91340400"/>
    <n v="5307132.5999999996"/>
  </r>
  <r>
    <s v="2024"/>
    <x v="0"/>
    <x v="0"/>
    <x v="1"/>
    <x v="7"/>
    <s v="2 - Poder Ejecutivo"/>
    <s v="0206 - MINISTERIO DE EDUCACIÓN"/>
    <s v="0001 - MINISTERIO DE EDUCACION"/>
    <x v="2"/>
    <x v="10"/>
    <x v="42"/>
    <x v="5"/>
    <x v="42"/>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x v="5"/>
    <x v="42"/>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x v="5"/>
    <x v="42"/>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x v="5"/>
    <x v="42"/>
    <s v="S"/>
    <s v="55 - CONSTRUCCIÓN DE PLANTELES EDUCATIVOS EN LA PROVINCIA DE SAN PEDRO DE MACORÍS (FASE 2)"/>
    <s v="10 - FONDO GENERAL"/>
    <n v="13416"/>
    <s v="23 - SAN PEDRO DE MACORIS"/>
    <n v="138822901"/>
    <n v="18824445.560000002"/>
  </r>
  <r>
    <s v="2024"/>
    <x v="0"/>
    <x v="0"/>
    <x v="1"/>
    <x v="7"/>
    <s v="2 - Poder Ejecutivo"/>
    <s v="0206 - MINISTERIO DE EDUCACIÓN"/>
    <s v="0001 - MINISTERIO DE EDUCACION"/>
    <x v="2"/>
    <x v="10"/>
    <x v="42"/>
    <x v="5"/>
    <x v="42"/>
    <s v="S"/>
    <s v="56 - CONSTRUCCIÓN DE PLANTELES EDUCATIVOS EN LA PROVINCIA DE SANTIAGO (FASE 2)"/>
    <s v="10 - FONDO GENERAL"/>
    <n v="13417"/>
    <s v="25 - SANTIAGO"/>
    <n v="41235553"/>
    <n v="12375753.609999999"/>
  </r>
  <r>
    <s v="2024"/>
    <x v="0"/>
    <x v="0"/>
    <x v="1"/>
    <x v="7"/>
    <s v="2 - Poder Ejecutivo"/>
    <s v="0206 - MINISTERIO DE EDUCACIÓN"/>
    <s v="0001 - MINISTERIO DE EDUCACION"/>
    <x v="2"/>
    <x v="10"/>
    <x v="42"/>
    <x v="5"/>
    <x v="42"/>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x v="5"/>
    <x v="42"/>
    <s v="S"/>
    <s v="57 - CONSTRUCCIÓN DE PLANTELES EDUCATIVOS EN LA PROVINCIA SAN PEDRO DE MACORÍS (FASE 3)"/>
    <s v="10 - FONDO GENERAL"/>
    <n v="13585"/>
    <s v="23 - SAN PEDRO DE MACORIS"/>
    <n v="29766749"/>
    <n v="0"/>
  </r>
  <r>
    <s v="2024"/>
    <x v="0"/>
    <x v="0"/>
    <x v="1"/>
    <x v="7"/>
    <s v="2 - Poder Ejecutivo"/>
    <s v="0206 - MINISTERIO DE EDUCACIÓN"/>
    <s v="0001 - MINISTERIO DE EDUCACION"/>
    <x v="2"/>
    <x v="10"/>
    <x v="42"/>
    <x v="5"/>
    <x v="42"/>
    <s v="S"/>
    <s v="58 - AMPLIACIÓN Y REHABILITACION DE 6 PLANTELES ESCOLARES EN LA  PROVINCIA MONSEÑOR NOUEL"/>
    <s v="10 - FONDO GENERAL"/>
    <n v="12581"/>
    <s v="28 - MONSENOR NOUEL"/>
    <n v="2080099"/>
    <n v="0"/>
  </r>
  <r>
    <s v="2024"/>
    <x v="0"/>
    <x v="0"/>
    <x v="1"/>
    <x v="7"/>
    <s v="2 - Poder Ejecutivo"/>
    <s v="0206 - MINISTERIO DE EDUCACIÓN"/>
    <s v="0001 - MINISTERIO DE EDUCACION"/>
    <x v="2"/>
    <x v="10"/>
    <x v="42"/>
    <x v="5"/>
    <x v="42"/>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x v="5"/>
    <x v="42"/>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x v="2"/>
    <x v="10"/>
    <x v="42"/>
    <x v="5"/>
    <x v="42"/>
    <s v="S"/>
    <s v="59 - CONSTRUCCIÓN DE PLANTELES EDUCATIVOS EN LA PROVINCIA DE SANTO DOMINGO (FASE 2)"/>
    <s v="10 - FONDO GENERAL"/>
    <n v="13420"/>
    <s v="32 - SANTO DOMINGO"/>
    <n v="212431522"/>
    <n v="76080263.87999998"/>
  </r>
  <r>
    <s v="2024"/>
    <x v="0"/>
    <x v="0"/>
    <x v="1"/>
    <x v="7"/>
    <s v="2 - Poder Ejecutivo"/>
    <s v="0206 - MINISTERIO DE EDUCACIÓN"/>
    <s v="0001 - MINISTERIO DE EDUCACION"/>
    <x v="2"/>
    <x v="10"/>
    <x v="42"/>
    <x v="5"/>
    <x v="42"/>
    <s v="S"/>
    <s v="60 - AMPLIACIÓN Y REHABILITACION DE 15 PLANTELES ESCOLARES  EN LA PROVINCIA MONTE PLATA"/>
    <s v="10 - FONDO GENERAL"/>
    <n v="12584"/>
    <s v="29 - MONTE PLATA"/>
    <n v="14770199"/>
    <n v="5826755"/>
  </r>
  <r>
    <s v="2024"/>
    <x v="0"/>
    <x v="0"/>
    <x v="1"/>
    <x v="7"/>
    <s v="2 - Poder Ejecutivo"/>
    <s v="0206 - MINISTERIO DE EDUCACIÓN"/>
    <s v="0001 - MINISTERIO DE EDUCACION"/>
    <x v="2"/>
    <x v="10"/>
    <x v="42"/>
    <x v="5"/>
    <x v="42"/>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x v="5"/>
    <x v="42"/>
    <s v="S"/>
    <s v="60 - CONSTRUCCIÓN DE PLANTELES EDUCATIVOS EN LA PROVINCIA SANTIAGO (FASE 3)"/>
    <s v="10 - FONDO GENERAL"/>
    <n v="13594"/>
    <s v="25 - SANTIAGO"/>
    <n v="112581153"/>
    <n v="25080343.870000001"/>
  </r>
  <r>
    <s v="2024"/>
    <x v="0"/>
    <x v="0"/>
    <x v="1"/>
    <x v="7"/>
    <s v="2 - Poder Ejecutivo"/>
    <s v="0206 - MINISTERIO DE EDUCACIÓN"/>
    <s v="0001 - MINISTERIO DE EDUCACION"/>
    <x v="2"/>
    <x v="10"/>
    <x v="42"/>
    <x v="5"/>
    <x v="42"/>
    <s v="S"/>
    <s v="61 - CONSTRUCCIÓN DE PLANTELES EDUCATIVOS EN LA PROVINCIA DE EL SEIBO (FASE 2)"/>
    <s v="10 - FONDO GENERAL"/>
    <n v="13433"/>
    <s v="08 - EL SEIBO"/>
    <n v="47401671"/>
    <n v="0"/>
  </r>
  <r>
    <s v="2024"/>
    <x v="0"/>
    <x v="0"/>
    <x v="1"/>
    <x v="7"/>
    <s v="2 - Poder Ejecutivo"/>
    <s v="0206 - MINISTERIO DE EDUCACIÓN"/>
    <s v="0001 - MINISTERIO DE EDUCACION"/>
    <x v="2"/>
    <x v="10"/>
    <x v="42"/>
    <x v="5"/>
    <x v="42"/>
    <s v="S"/>
    <s v="61 - CONSTRUCCIÓN DE PLANTELES EDUCATIVOS EN LA PROVINCIA SANTO DOMINGO (FASE 3)"/>
    <s v="10 - FONDO GENERAL"/>
    <n v="13598"/>
    <s v="32 - SANTO DOMINGO"/>
    <n v="394481344"/>
    <n v="149622774.83000001"/>
  </r>
  <r>
    <s v="2024"/>
    <x v="0"/>
    <x v="0"/>
    <x v="1"/>
    <x v="7"/>
    <s v="2 - Poder Ejecutivo"/>
    <s v="0206 - MINISTERIO DE EDUCACIÓN"/>
    <s v="0001 - MINISTERIO DE EDUCACION"/>
    <x v="2"/>
    <x v="10"/>
    <x v="42"/>
    <x v="5"/>
    <x v="42"/>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x v="5"/>
    <x v="42"/>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x v="5"/>
    <x v="42"/>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x v="5"/>
    <x v="42"/>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x v="2"/>
    <x v="10"/>
    <x v="42"/>
    <x v="5"/>
    <x v="42"/>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x v="5"/>
    <x v="42"/>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x v="5"/>
    <x v="42"/>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x v="5"/>
    <x v="42"/>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x v="5"/>
    <x v="42"/>
    <s v="S"/>
    <s v="75 - CONSTRUCCIÓN DE 11 PLANTELES ESCOLARES EN LA PROVINCIA SANCHEZ RAMIREZ"/>
    <s v="10 - FONDO GENERAL"/>
    <n v="12559"/>
    <s v="24 - SANCHEZ RAMIREZ"/>
    <n v="95767327"/>
    <n v="11650492.58"/>
  </r>
  <r>
    <s v="2024"/>
    <x v="0"/>
    <x v="0"/>
    <x v="1"/>
    <x v="7"/>
    <s v="2 - Poder Ejecutivo"/>
    <s v="0206 - MINISTERIO DE EDUCACIÓN"/>
    <s v="0001 - MINISTERIO DE EDUCACION"/>
    <x v="2"/>
    <x v="10"/>
    <x v="42"/>
    <x v="5"/>
    <x v="42"/>
    <s v="S"/>
    <s v="78 - CONSTRUCCIÓN DE 8 PLANTELES ESCOLARES EN LA PROVINCIA DUARTE"/>
    <s v="10 - FONDO GENERAL"/>
    <n v="12527"/>
    <s v="06 - DUARTE"/>
    <n v="7285276"/>
    <n v="0"/>
  </r>
  <r>
    <s v="2024"/>
    <x v="0"/>
    <x v="0"/>
    <x v="1"/>
    <x v="7"/>
    <s v="2 - Poder Ejecutivo"/>
    <s v="0206 - MINISTERIO DE EDUCACIÓN"/>
    <s v="0001 - MINISTERIO DE EDUCACION"/>
    <x v="2"/>
    <x v="10"/>
    <x v="42"/>
    <x v="5"/>
    <x v="42"/>
    <s v="S"/>
    <s v="57 - AMPLIACIÓN Y REHABILITACION DE 22 PLANTELES ECOLARES EN LA PROVINCIA DE LA VEGA"/>
    <s v="10 - FONDO GENERAL"/>
    <n v="12579"/>
    <s v="13 - LA VEGA"/>
    <n v="0"/>
    <n v="9143820.2699999996"/>
  </r>
  <r>
    <s v="2024"/>
    <x v="0"/>
    <x v="0"/>
    <x v="1"/>
    <x v="7"/>
    <s v="2 - Poder Ejecutivo"/>
    <s v="0206 - MINISTERIO DE EDUCACIÓN"/>
    <s v="0001 - MINISTERIO DE EDUCACION"/>
    <x v="2"/>
    <x v="10"/>
    <x v="42"/>
    <x v="5"/>
    <x v="42"/>
    <s v="S"/>
    <s v="47 - CONSTRUCCIÓN  DE PLANTELES EDUCATIVOS EN LA PROVINCIA DE MONTE CRISTI (FASE 2)"/>
    <s v="10 - FONDO GENERAL"/>
    <n v="13408"/>
    <s v="15 - MONTE CRISTI"/>
    <n v="0"/>
    <n v="0"/>
  </r>
  <r>
    <s v="2024"/>
    <x v="0"/>
    <x v="0"/>
    <x v="1"/>
    <x v="7"/>
    <s v="2 - Poder Ejecutivo"/>
    <s v="0206 - MINISTERIO DE EDUCACIÓN"/>
    <s v="0001 - MINISTERIO DE EDUCACION"/>
    <x v="2"/>
    <x v="10"/>
    <x v="42"/>
    <x v="5"/>
    <x v="42"/>
    <s v="S"/>
    <s v="13 - CONSTRUCCIÓN DE PLANTELES EDUCATIVOS EN LA PROVINCIA LA ROMANA (FASE 3)"/>
    <s v="10 - FONDO GENERAL"/>
    <n v="13561"/>
    <s v="12 - LA ROMANA"/>
    <n v="0"/>
    <n v="16260940.33"/>
  </r>
  <r>
    <s v="2024"/>
    <x v="0"/>
    <x v="0"/>
    <x v="1"/>
    <x v="7"/>
    <s v="2 - Poder Ejecutivo"/>
    <s v="0206 - MINISTERIO DE EDUCACIÓN"/>
    <s v="0001 - MINISTERIO DE EDUCACION"/>
    <x v="2"/>
    <x v="10"/>
    <x v="42"/>
    <x v="5"/>
    <x v="42"/>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x v="5"/>
    <x v="42"/>
    <s v="S"/>
    <s v="07 - CONSTRUCCIÓN DE PLANTELES EDUCATIVOS EN LA PROVINCIA EL SEIBO (FASE 3)"/>
    <s v="10 - FONDO GENERAL"/>
    <n v="13550"/>
    <s v="08 - EL SEIBO"/>
    <n v="0"/>
    <n v="5036198.3600000003"/>
  </r>
  <r>
    <s v="2024"/>
    <x v="0"/>
    <x v="0"/>
    <x v="1"/>
    <x v="7"/>
    <s v="2 - Poder Ejecutivo"/>
    <s v="0206 - MINISTERIO DE EDUCACIÓN"/>
    <s v="0001 - MINISTERIO DE EDUCACION"/>
    <x v="2"/>
    <x v="10"/>
    <x v="42"/>
    <x v="5"/>
    <x v="42"/>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3"/>
    <x v="6"/>
    <x v="36"/>
    <s v="N"/>
    <s v="00 - N/A"/>
    <s v="10 - FONDO GENERAL"/>
    <s v="(en blanco)"/>
    <s v="99 - MULTIPROVINCIAL"/>
    <n v="6755000"/>
    <n v="0"/>
  </r>
  <r>
    <s v="2024"/>
    <x v="0"/>
    <x v="0"/>
    <x v="1"/>
    <x v="7"/>
    <s v="2 - Poder Ejecutivo"/>
    <s v="0206 - MINISTERIO DE EDUCACIÓN"/>
    <s v="0001 - MINISTERIO DE EDUCACION"/>
    <x v="2"/>
    <x v="10"/>
    <x v="43"/>
    <x v="6"/>
    <x v="37"/>
    <s v="N"/>
    <s v="00 - N/A"/>
    <s v="10 - FONDO GENERAL"/>
    <s v="(en blanco)"/>
    <s v="99 - MULTIPROVINCIAL"/>
    <n v="96346400"/>
    <n v="26553909.520000003"/>
  </r>
  <r>
    <s v="2024"/>
    <x v="0"/>
    <x v="0"/>
    <x v="1"/>
    <x v="7"/>
    <s v="2 - Poder Ejecutivo"/>
    <s v="0206 - MINISTERIO DE EDUCACIÓN"/>
    <s v="0001 - MINISTERIO DE EDUCACION"/>
    <x v="2"/>
    <x v="10"/>
    <x v="43"/>
    <x v="6"/>
    <x v="38"/>
    <s v="N"/>
    <s v="00 - N/A"/>
    <s v="10 - FONDO GENERAL"/>
    <s v="(en blanco)"/>
    <s v="99 - MULTIPROVINCIAL"/>
    <n v="150000000"/>
    <n v="0"/>
  </r>
  <r>
    <s v="2024"/>
    <x v="0"/>
    <x v="0"/>
    <x v="1"/>
    <x v="7"/>
    <s v="2 - Poder Ejecutivo"/>
    <s v="0206 - MINISTERIO DE EDUCACIÓN"/>
    <s v="0001 - MINISTERIO DE EDUCACION"/>
    <x v="2"/>
    <x v="10"/>
    <x v="43"/>
    <x v="6"/>
    <x v="40"/>
    <s v="N"/>
    <s v="00 - N/A"/>
    <s v="10 - FONDO GENERAL"/>
    <s v="(en blanco)"/>
    <s v="99 - MULTIPROVINCIAL"/>
    <n v="0"/>
    <n v="0"/>
  </r>
  <r>
    <s v="2024"/>
    <x v="0"/>
    <x v="0"/>
    <x v="1"/>
    <x v="7"/>
    <s v="2 - Poder Ejecutivo"/>
    <s v="0206 - MINISTERIO DE EDUCACIÓN"/>
    <s v="0001 - MINISTERIO DE EDUCACION"/>
    <x v="2"/>
    <x v="10"/>
    <x v="44"/>
    <x v="6"/>
    <x v="36"/>
    <s v="N"/>
    <s v="00 - N/A"/>
    <s v="10 - FONDO GENERAL"/>
    <s v="(en blanco)"/>
    <s v="99 - MULTIPROVINCIAL"/>
    <n v="3000000"/>
    <n v="0"/>
  </r>
  <r>
    <s v="2024"/>
    <x v="0"/>
    <x v="0"/>
    <x v="1"/>
    <x v="7"/>
    <s v="2 - Poder Ejecutivo"/>
    <s v="0206 - MINISTERIO DE EDUCACIÓN"/>
    <s v="0001 - MINISTERIO DE EDUCACION"/>
    <x v="2"/>
    <x v="10"/>
    <x v="45"/>
    <x v="6"/>
    <x v="36"/>
    <s v="N"/>
    <s v="00 - N/A"/>
    <s v="10 - FONDO GENERAL"/>
    <s v="(en blanco)"/>
    <s v="99 - MULTIPROVINCIAL"/>
    <n v="3320580"/>
    <n v="30006948.629999999"/>
  </r>
  <r>
    <s v="2024"/>
    <x v="0"/>
    <x v="0"/>
    <x v="1"/>
    <x v="7"/>
    <s v="2 - Poder Ejecutivo"/>
    <s v="0206 - MINISTERIO DE EDUCACIÓN"/>
    <s v="0001 - MINISTERIO DE EDUCACION"/>
    <x v="2"/>
    <x v="10"/>
    <x v="45"/>
    <x v="6"/>
    <x v="37"/>
    <s v="N"/>
    <s v="00 - N/A"/>
    <s v="10 - FONDO GENERAL"/>
    <s v="(en blanco)"/>
    <s v="99 - MULTIPROVINCIAL"/>
    <n v="0"/>
    <n v="594605.03999999992"/>
  </r>
  <r>
    <s v="2024"/>
    <x v="0"/>
    <x v="0"/>
    <x v="1"/>
    <x v="7"/>
    <s v="2 - Poder Ejecutivo"/>
    <s v="0206 - MINISTERIO DE EDUCACIÓN"/>
    <s v="0001 - MINISTERIO DE EDUCACION"/>
    <x v="2"/>
    <x v="10"/>
    <x v="45"/>
    <x v="6"/>
    <x v="38"/>
    <s v="N"/>
    <s v="00 - N/A"/>
    <s v="10 - FONDO GENERAL"/>
    <s v="(en blanco)"/>
    <s v="99 - MULTIPROVINCIAL"/>
    <n v="0"/>
    <n v="5354637.38"/>
  </r>
  <r>
    <s v="2024"/>
    <x v="0"/>
    <x v="0"/>
    <x v="1"/>
    <x v="7"/>
    <s v="2 - Poder Ejecutivo"/>
    <s v="0206 - MINISTERIO DE EDUCACIÓN"/>
    <s v="0001 - MINISTERIO DE EDUCACION"/>
    <x v="2"/>
    <x v="10"/>
    <x v="45"/>
    <x v="6"/>
    <x v="39"/>
    <s v="N"/>
    <s v="00 - N/A"/>
    <s v="10 - FONDO GENERAL"/>
    <s v="(en blanco)"/>
    <s v="99 - MULTIPROVINCIAL"/>
    <n v="11200000"/>
    <n v="0"/>
  </r>
  <r>
    <s v="2024"/>
    <x v="0"/>
    <x v="0"/>
    <x v="1"/>
    <x v="7"/>
    <s v="2 - Poder Ejecutivo"/>
    <s v="0206 - MINISTERIO DE EDUCACIÓN"/>
    <s v="0001 - MINISTERIO DE EDUCACION"/>
    <x v="2"/>
    <x v="10"/>
    <x v="45"/>
    <x v="6"/>
    <x v="40"/>
    <s v="N"/>
    <s v="00 - N/A"/>
    <s v="10 - FONDO GENERAL"/>
    <s v="(en blanco)"/>
    <s v="99 - MULTIPROVINCIAL"/>
    <n v="267294"/>
    <n v="6549744.6800000006"/>
  </r>
  <r>
    <s v="2024"/>
    <x v="0"/>
    <x v="0"/>
    <x v="1"/>
    <x v="7"/>
    <s v="2 - Poder Ejecutivo"/>
    <s v="0206 - MINISTERIO DE EDUCACIÓN"/>
    <s v="0001 - MINISTERIO DE EDUCACION"/>
    <x v="2"/>
    <x v="10"/>
    <x v="45"/>
    <x v="6"/>
    <x v="43"/>
    <s v="N"/>
    <s v="00 - N/A"/>
    <s v="10 - FONDO GENERAL"/>
    <s v="(en blanco)"/>
    <s v="99 - MULTIPROVINCIAL"/>
    <n v="0"/>
    <n v="52805.659999999996"/>
  </r>
  <r>
    <s v="2024"/>
    <x v="0"/>
    <x v="0"/>
    <x v="1"/>
    <x v="7"/>
    <s v="2 - Poder Ejecutivo"/>
    <s v="0206 - MINISTERIO DE EDUCACIÓN"/>
    <s v="0001 - MINISTERIO DE EDUCACION"/>
    <x v="2"/>
    <x v="10"/>
    <x v="45"/>
    <x v="6"/>
    <x v="41"/>
    <s v="N"/>
    <s v="00 - N/A"/>
    <s v="10 - FONDO GENERAL"/>
    <s v="(en blanco)"/>
    <s v="99 - MULTIPROVINCIAL"/>
    <n v="0"/>
    <n v="3330704.6"/>
  </r>
  <r>
    <s v="2024"/>
    <x v="0"/>
    <x v="0"/>
    <x v="1"/>
    <x v="7"/>
    <s v="2 - Poder Ejecutivo"/>
    <s v="0206 - MINISTERIO DE EDUCACIÓN"/>
    <s v="0001 - MINISTERIO DE EDUCACION"/>
    <x v="2"/>
    <x v="10"/>
    <x v="45"/>
    <x v="5"/>
    <x v="42"/>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31"/>
    <x v="6"/>
    <x v="36"/>
    <s v="N"/>
    <s v="00 - N/A"/>
    <s v="10 - FONDO GENERAL"/>
    <s v="(en blanco)"/>
    <s v="99 - MULTIPROVINCIAL"/>
    <n v="37050000"/>
    <n v="0"/>
  </r>
  <r>
    <s v="2024"/>
    <x v="0"/>
    <x v="0"/>
    <x v="1"/>
    <x v="7"/>
    <s v="2 - Poder Ejecutivo"/>
    <s v="0206 - MINISTERIO DE EDUCACIÓN"/>
    <s v="0001 - MINISTERIO DE EDUCACION"/>
    <x v="2"/>
    <x v="10"/>
    <x v="31"/>
    <x v="6"/>
    <x v="37"/>
    <s v="N"/>
    <s v="00 - N/A"/>
    <s v="10 - FONDO GENERAL"/>
    <s v="(en blanco)"/>
    <s v="99 - MULTIPROVINCIAL"/>
    <n v="72405000"/>
    <n v="8862965.8399999999"/>
  </r>
  <r>
    <s v="2024"/>
    <x v="0"/>
    <x v="0"/>
    <x v="1"/>
    <x v="7"/>
    <s v="2 - Poder Ejecutivo"/>
    <s v="0206 - MINISTERIO DE EDUCACIÓN"/>
    <s v="0001 - MINISTERIO DE EDUCACION"/>
    <x v="2"/>
    <x v="10"/>
    <x v="31"/>
    <x v="6"/>
    <x v="40"/>
    <s v="N"/>
    <s v="00 - N/A"/>
    <s v="10 - FONDO GENERAL"/>
    <s v="(en blanco)"/>
    <s v="99 - MULTIPROVINCIAL"/>
    <n v="17055446"/>
    <n v="0"/>
  </r>
  <r>
    <s v="2024"/>
    <x v="0"/>
    <x v="0"/>
    <x v="1"/>
    <x v="7"/>
    <s v="2 - Poder Ejecutivo"/>
    <s v="0206 - MINISTERIO DE EDUCACIÓN"/>
    <s v="0001 - MINISTERIO DE EDUCACION"/>
    <x v="2"/>
    <x v="10"/>
    <x v="31"/>
    <x v="6"/>
    <x v="43"/>
    <s v="N"/>
    <s v="00 - N/A"/>
    <s v="10 - FONDO GENERAL"/>
    <s v="(en blanco)"/>
    <s v="99 - MULTIPROVINCIAL"/>
    <n v="6000000"/>
    <n v="0"/>
  </r>
  <r>
    <s v="2024"/>
    <x v="0"/>
    <x v="0"/>
    <x v="1"/>
    <x v="7"/>
    <s v="2 - Poder Ejecutivo"/>
    <s v="0206 - MINISTERIO DE EDUCACIÓN"/>
    <s v="0001 - MINISTERIO DE EDUCACION"/>
    <x v="2"/>
    <x v="10"/>
    <x v="40"/>
    <x v="6"/>
    <x v="36"/>
    <s v="N"/>
    <s v="00 - N/A"/>
    <s v="10 - FONDO GENERAL"/>
    <s v="(en blanco)"/>
    <s v="99 - MULTIPROVINCIAL"/>
    <n v="7261306532"/>
    <n v="6042842.29"/>
  </r>
  <r>
    <s v="2024"/>
    <x v="0"/>
    <x v="0"/>
    <x v="1"/>
    <x v="7"/>
    <s v="2 - Poder Ejecutivo"/>
    <s v="0206 - MINISTERIO DE EDUCACIÓN"/>
    <s v="0001 - MINISTERIO DE EDUCACION"/>
    <x v="2"/>
    <x v="10"/>
    <x v="40"/>
    <x v="6"/>
    <x v="37"/>
    <s v="N"/>
    <s v="00 - N/A"/>
    <s v="10 - FONDO GENERAL"/>
    <s v="(en blanco)"/>
    <s v="99 - MULTIPROVINCIAL"/>
    <n v="107011602"/>
    <n v="1945575.01"/>
  </r>
  <r>
    <s v="2024"/>
    <x v="0"/>
    <x v="0"/>
    <x v="1"/>
    <x v="7"/>
    <s v="2 - Poder Ejecutivo"/>
    <s v="0206 - MINISTERIO DE EDUCACIÓN"/>
    <s v="0001 - MINISTERIO DE EDUCACION"/>
    <x v="2"/>
    <x v="10"/>
    <x v="40"/>
    <x v="6"/>
    <x v="38"/>
    <s v="N"/>
    <s v="00 - N/A"/>
    <s v="10 - FONDO GENERAL"/>
    <s v="(en blanco)"/>
    <s v="99 - MULTIPROVINCIAL"/>
    <n v="1424380"/>
    <n v="657496"/>
  </r>
  <r>
    <s v="2024"/>
    <x v="0"/>
    <x v="0"/>
    <x v="1"/>
    <x v="7"/>
    <s v="2 - Poder Ejecutivo"/>
    <s v="0206 - MINISTERIO DE EDUCACIÓN"/>
    <s v="0001 - MINISTERIO DE EDUCACION"/>
    <x v="2"/>
    <x v="10"/>
    <x v="40"/>
    <x v="6"/>
    <x v="39"/>
    <s v="N"/>
    <s v="00 - N/A"/>
    <s v="10 - FONDO GENERAL"/>
    <s v="(en blanco)"/>
    <s v="99 - MULTIPROVINCIAL"/>
    <n v="1662539114"/>
    <n v="50028800.009999998"/>
  </r>
  <r>
    <s v="2024"/>
    <x v="0"/>
    <x v="0"/>
    <x v="1"/>
    <x v="7"/>
    <s v="2 - Poder Ejecutivo"/>
    <s v="0206 - MINISTERIO DE EDUCACIÓN"/>
    <s v="0001 - MINISTERIO DE EDUCACION"/>
    <x v="2"/>
    <x v="10"/>
    <x v="40"/>
    <x v="6"/>
    <x v="39"/>
    <s v="N"/>
    <s v="00 - N/A"/>
    <s v="20 - FONDOS CON DESTINO ESPECÍFICO"/>
    <s v="(en blanco)"/>
    <s v="99 - MULTIPROVINCIAL"/>
    <n v="81152804"/>
    <n v="0"/>
  </r>
  <r>
    <s v="2024"/>
    <x v="0"/>
    <x v="0"/>
    <x v="1"/>
    <x v="7"/>
    <s v="2 - Poder Ejecutivo"/>
    <s v="0206 - MINISTERIO DE EDUCACIÓN"/>
    <s v="0001 - MINISTERIO DE EDUCACION"/>
    <x v="2"/>
    <x v="10"/>
    <x v="40"/>
    <x v="6"/>
    <x v="40"/>
    <s v="N"/>
    <s v="00 - N/A"/>
    <s v="10 - FONDO GENERAL"/>
    <s v="(en blanco)"/>
    <s v="99 - MULTIPROVINCIAL"/>
    <n v="4313548643"/>
    <n v="2288260.2000000002"/>
  </r>
  <r>
    <s v="2024"/>
    <x v="0"/>
    <x v="0"/>
    <x v="1"/>
    <x v="7"/>
    <s v="2 - Poder Ejecutivo"/>
    <s v="0206 - MINISTERIO DE EDUCACIÓN"/>
    <s v="0001 - MINISTERIO DE EDUCACION"/>
    <x v="2"/>
    <x v="10"/>
    <x v="40"/>
    <x v="6"/>
    <x v="43"/>
    <s v="N"/>
    <s v="00 - N/A"/>
    <s v="10 - FONDO GENERAL"/>
    <s v="(en blanco)"/>
    <s v="99 - MULTIPROVINCIAL"/>
    <n v="33634566"/>
    <n v="0"/>
  </r>
  <r>
    <s v="2024"/>
    <x v="0"/>
    <x v="0"/>
    <x v="1"/>
    <x v="7"/>
    <s v="2 - Poder Ejecutivo"/>
    <s v="0206 - MINISTERIO DE EDUCACIÓN"/>
    <s v="0001 - MINISTERIO DE EDUCACION"/>
    <x v="2"/>
    <x v="10"/>
    <x v="40"/>
    <x v="6"/>
    <x v="41"/>
    <s v="N"/>
    <s v="00 - N/A"/>
    <s v="10 - FONDO GENERAL"/>
    <s v="(en blanco)"/>
    <s v="99 - MULTIPROVINCIAL"/>
    <n v="3862656"/>
    <n v="131394468.87"/>
  </r>
  <r>
    <s v="2024"/>
    <x v="0"/>
    <x v="0"/>
    <x v="1"/>
    <x v="7"/>
    <s v="2 - Poder Ejecutivo"/>
    <s v="0206 - MINISTERIO DE EDUCACIÓN"/>
    <s v="0001 - MINISTERIO DE EDUCACION"/>
    <x v="2"/>
    <x v="10"/>
    <x v="40"/>
    <x v="6"/>
    <x v="44"/>
    <s v="N"/>
    <s v="00 - N/A"/>
    <s v="10 - FONDO GENERAL"/>
    <s v="(en blanco)"/>
    <s v="99 - MULTIPROVINCIAL"/>
    <n v="0"/>
    <n v="0"/>
  </r>
  <r>
    <s v="2024"/>
    <x v="0"/>
    <x v="0"/>
    <x v="1"/>
    <x v="7"/>
    <s v="2 - Poder Ejecutivo"/>
    <s v="0206 - MINISTERIO DE EDUCACIÓN"/>
    <s v="0001 - MINISTERIO DE EDUCACION"/>
    <x v="2"/>
    <x v="10"/>
    <x v="40"/>
    <x v="5"/>
    <x v="42"/>
    <s v="N"/>
    <s v="00 - N/A"/>
    <s v="10 - FONDO GENERAL"/>
    <s v="(en blanco)"/>
    <s v="99 - MULTIPROVINCIAL"/>
    <n v="566759670"/>
    <n v="282776608.20999998"/>
  </r>
  <r>
    <s v="2024"/>
    <x v="0"/>
    <x v="0"/>
    <x v="1"/>
    <x v="7"/>
    <s v="2 - Poder Ejecutivo"/>
    <s v="0206 - MINISTERIO DE EDUCACIÓN"/>
    <s v="0002 - OFICINA DE COOPERACIÓN INTERNACIONAL (OCI)"/>
    <x v="2"/>
    <x v="10"/>
    <x v="40"/>
    <x v="6"/>
    <x v="36"/>
    <s v="N"/>
    <s v="00 - N/A"/>
    <s v="10 - FONDO GENERAL"/>
    <s v="(en blanco)"/>
    <s v="99 - MULTIPROVINCIAL"/>
    <n v="434727050"/>
    <n v="17015.599999999977"/>
  </r>
  <r>
    <s v="2024"/>
    <x v="0"/>
    <x v="0"/>
    <x v="1"/>
    <x v="7"/>
    <s v="2 - Poder Ejecutivo"/>
    <s v="0206 - MINISTERIO DE EDUCACIÓN"/>
    <s v="0002 - OFICINA DE COOPERACIÓN INTERNACIONAL (OCI)"/>
    <x v="2"/>
    <x v="10"/>
    <x v="40"/>
    <x v="6"/>
    <x v="37"/>
    <s v="N"/>
    <s v="00 - N/A"/>
    <s v="10 - FONDO GENERAL"/>
    <s v="(en blanco)"/>
    <s v="99 - MULTIPROVINCIAL"/>
    <n v="350000000"/>
    <n v="46502.619999999995"/>
  </r>
  <r>
    <s v="2024"/>
    <x v="0"/>
    <x v="0"/>
    <x v="1"/>
    <x v="7"/>
    <s v="2 - Poder Ejecutivo"/>
    <s v="0206 - MINISTERIO DE EDUCACIÓN"/>
    <s v="0002 - OFICINA DE COOPERACIÓN INTERNACIONAL (OCI)"/>
    <x v="2"/>
    <x v="10"/>
    <x v="40"/>
    <x v="6"/>
    <x v="38"/>
    <s v="N"/>
    <s v="00 - N/A"/>
    <s v="10 - FONDO GENERAL"/>
    <s v="(en blanco)"/>
    <s v="99 - MULTIPROVINCIAL"/>
    <n v="200000000"/>
    <n v="0"/>
  </r>
  <r>
    <s v="2024"/>
    <x v="0"/>
    <x v="0"/>
    <x v="1"/>
    <x v="7"/>
    <s v="2 - Poder Ejecutivo"/>
    <s v="0206 - MINISTERIO DE EDUCACIÓN"/>
    <s v="0002 - OFICINA DE COOPERACIÓN INTERNACIONAL (OCI)"/>
    <x v="2"/>
    <x v="10"/>
    <x v="40"/>
    <x v="6"/>
    <x v="39"/>
    <s v="N"/>
    <s v="00 - N/A"/>
    <s v="10 - FONDO GENERAL"/>
    <s v="(en blanco)"/>
    <s v="99 - MULTIPROVINCIAL"/>
    <n v="28200000"/>
    <n v="0"/>
  </r>
  <r>
    <s v="2024"/>
    <x v="0"/>
    <x v="0"/>
    <x v="1"/>
    <x v="7"/>
    <s v="2 - Poder Ejecutivo"/>
    <s v="0206 - MINISTERIO DE EDUCACIÓN"/>
    <s v="0002 - OFICINA DE COOPERACIÓN INTERNACIONAL (OCI)"/>
    <x v="2"/>
    <x v="10"/>
    <x v="40"/>
    <x v="6"/>
    <x v="40"/>
    <s v="N"/>
    <s v="00 - N/A"/>
    <s v="10 - FONDO GENERAL"/>
    <s v="(en blanco)"/>
    <s v="99 - MULTIPROVINCIAL"/>
    <n v="65000000"/>
    <n v="0"/>
  </r>
  <r>
    <s v="2024"/>
    <x v="0"/>
    <x v="0"/>
    <x v="1"/>
    <x v="7"/>
    <s v="2 - Poder Ejecutivo"/>
    <s v="0206 - MINISTERIO DE EDUCACIÓN"/>
    <s v="0002 - OFICINA DE COOPERACIÓN INTERNACIONAL (OCI)"/>
    <x v="2"/>
    <x v="10"/>
    <x v="40"/>
    <x v="6"/>
    <x v="43"/>
    <s v="N"/>
    <s v="00 - N/A"/>
    <s v="10 - FONDO GENERAL"/>
    <s v="(en blanco)"/>
    <s v="99 - MULTIPROVINCIAL"/>
    <n v="20000000"/>
    <n v="0"/>
  </r>
  <r>
    <s v="2024"/>
    <x v="0"/>
    <x v="0"/>
    <x v="1"/>
    <x v="7"/>
    <s v="2 - Poder Ejecutivo"/>
    <s v="0206 - MINISTERIO DE EDUCACIÓN"/>
    <s v="0002 - OFICINA DE COOPERACIÓN INTERNACIONAL (OCI)"/>
    <x v="2"/>
    <x v="10"/>
    <x v="40"/>
    <x v="6"/>
    <x v="41"/>
    <s v="N"/>
    <s v="00 - N/A"/>
    <s v="10 - FONDO GENERAL"/>
    <s v="(en blanco)"/>
    <s v="99 - MULTIPROVINCIAL"/>
    <n v="0"/>
    <n v="0"/>
  </r>
  <r>
    <s v="2024"/>
    <x v="0"/>
    <x v="0"/>
    <x v="1"/>
    <x v="7"/>
    <s v="2 - Poder Ejecutivo"/>
    <s v="0206 - MINISTERIO DE EDUCACIÓN"/>
    <s v="0002 - OFICINA DE COOPERACIÓN INTERNACIONAL (OCI)"/>
    <x v="2"/>
    <x v="10"/>
    <x v="40"/>
    <x v="6"/>
    <x v="44"/>
    <s v="N"/>
    <s v="00 - N/A"/>
    <s v="10 - FONDO GENERAL"/>
    <s v="(en blanco)"/>
    <s v="99 - MULTIPROVINCIAL"/>
    <n v="0"/>
    <n v="0"/>
  </r>
  <r>
    <s v="2024"/>
    <x v="0"/>
    <x v="0"/>
    <x v="1"/>
    <x v="7"/>
    <s v="2 - Poder Ejecutivo"/>
    <s v="0206 - MINISTERIO DE EDUCACIÓN"/>
    <s v="0002 - OFICINA DE COOPERACIÓN INTERNACIONAL (OCI)"/>
    <x v="2"/>
    <x v="10"/>
    <x v="40"/>
    <x v="5"/>
    <x v="42"/>
    <s v="N"/>
    <s v="00 - N/A"/>
    <s v="10 - FONDO GENERAL"/>
    <s v="(en blanco)"/>
    <s v="99 - MULTIPROVINCIAL"/>
    <n v="748654023"/>
    <n v="55862690.380000003"/>
  </r>
  <r>
    <s v="2024"/>
    <x v="0"/>
    <x v="0"/>
    <x v="1"/>
    <x v="7"/>
    <s v="2 - Poder Ejecutivo"/>
    <s v="0206 - MINISTERIO DE EDUCACIÓN"/>
    <s v="0004 - INSTITUTO NACIONAL DE EDUCACIÓN FISICA"/>
    <x v="2"/>
    <x v="10"/>
    <x v="46"/>
    <x v="6"/>
    <x v="36"/>
    <s v="N"/>
    <s v="00 - N/A"/>
    <s v="10 - FONDO GENERAL"/>
    <s v="(en blanco)"/>
    <s v="99 - MULTIPROVINCIAL"/>
    <n v="17000000"/>
    <n v="17582"/>
  </r>
  <r>
    <s v="2024"/>
    <x v="0"/>
    <x v="0"/>
    <x v="1"/>
    <x v="7"/>
    <s v="2 - Poder Ejecutivo"/>
    <s v="0206 - MINISTERIO DE EDUCACIÓN"/>
    <s v="0004 - INSTITUTO NACIONAL DE EDUCACIÓN FISICA"/>
    <x v="2"/>
    <x v="10"/>
    <x v="46"/>
    <x v="6"/>
    <x v="37"/>
    <s v="N"/>
    <s v="00 - N/A"/>
    <s v="10 - FONDO GENERAL"/>
    <s v="(en blanco)"/>
    <s v="99 - MULTIPROVINCIAL"/>
    <n v="5500000"/>
    <n v="0"/>
  </r>
  <r>
    <s v="2024"/>
    <x v="0"/>
    <x v="0"/>
    <x v="1"/>
    <x v="7"/>
    <s v="2 - Poder Ejecutivo"/>
    <s v="0206 - MINISTERIO DE EDUCACIÓN"/>
    <s v="0004 - INSTITUTO NACIONAL DE EDUCACIÓN FISICA"/>
    <x v="2"/>
    <x v="10"/>
    <x v="46"/>
    <x v="6"/>
    <x v="39"/>
    <s v="N"/>
    <s v="00 - N/A"/>
    <s v="10 - FONDO GENERAL"/>
    <s v="(en blanco)"/>
    <s v="99 - MULTIPROVINCIAL"/>
    <n v="17500000"/>
    <n v="0"/>
  </r>
  <r>
    <s v="2024"/>
    <x v="0"/>
    <x v="0"/>
    <x v="1"/>
    <x v="7"/>
    <s v="2 - Poder Ejecutivo"/>
    <s v="0206 - MINISTERIO DE EDUCACIÓN"/>
    <s v="0004 - INSTITUTO NACIONAL DE EDUCACIÓN FISICA"/>
    <x v="2"/>
    <x v="10"/>
    <x v="46"/>
    <x v="6"/>
    <x v="40"/>
    <s v="N"/>
    <s v="00 - N/A"/>
    <s v="10 - FONDO GENERAL"/>
    <s v="(en blanco)"/>
    <s v="99 - MULTIPROVINCIAL"/>
    <n v="550000"/>
    <n v="13617.2"/>
  </r>
  <r>
    <s v="2024"/>
    <x v="0"/>
    <x v="0"/>
    <x v="1"/>
    <x v="7"/>
    <s v="2 - Poder Ejecutivo"/>
    <s v="0206 - MINISTERIO DE EDUCACIÓN"/>
    <s v="0004 - INSTITUTO NACIONAL DE EDUCACIÓN FISICA"/>
    <x v="2"/>
    <x v="10"/>
    <x v="46"/>
    <x v="6"/>
    <x v="43"/>
    <s v="N"/>
    <s v="00 - N/A"/>
    <s v="10 - FONDO GENERAL"/>
    <s v="(en blanco)"/>
    <s v="99 - MULTIPROVINCIAL"/>
    <n v="200000"/>
    <n v="0"/>
  </r>
  <r>
    <s v="2024"/>
    <x v="0"/>
    <x v="0"/>
    <x v="1"/>
    <x v="7"/>
    <s v="2 - Poder Ejecutivo"/>
    <s v="0206 - MINISTERIO DE EDUCACIÓN"/>
    <s v="0004 - INSTITUTO NACIONAL DE EDUCACIÓN FISICA"/>
    <x v="2"/>
    <x v="10"/>
    <x v="46"/>
    <x v="5"/>
    <x v="42"/>
    <s v="N"/>
    <s v="00 - N/A"/>
    <s v="10 - FONDO GENERAL"/>
    <s v="(en blanco)"/>
    <s v="99 - MULTIPROVINCIAL"/>
    <n v="0"/>
    <n v="0"/>
  </r>
  <r>
    <s v="2024"/>
    <x v="0"/>
    <x v="0"/>
    <x v="1"/>
    <x v="7"/>
    <s v="2 - Poder Ejecutivo"/>
    <s v="0206 - MINISTERIO DE EDUCACIÓN"/>
    <s v="0005 - INSTITUTO NACIONAL DE BIENESTAR MAGISTERIAL"/>
    <x v="2"/>
    <x v="10"/>
    <x v="40"/>
    <x v="6"/>
    <x v="36"/>
    <s v="N"/>
    <s v="00 - N/A"/>
    <s v="10 - FONDO GENERAL"/>
    <s v="(en blanco)"/>
    <s v="99 - MULTIPROVINCIAL"/>
    <n v="1100000"/>
    <n v="0"/>
  </r>
  <r>
    <s v="2024"/>
    <x v="0"/>
    <x v="0"/>
    <x v="1"/>
    <x v="7"/>
    <s v="2 - Poder Ejecutivo"/>
    <s v="0206 - MINISTERIO DE EDUCACIÓN"/>
    <s v="0005 - INSTITUTO NACIONAL DE BIENESTAR MAGISTERIAL"/>
    <x v="2"/>
    <x v="10"/>
    <x v="40"/>
    <x v="6"/>
    <x v="37"/>
    <s v="N"/>
    <s v="00 - N/A"/>
    <s v="10 - FONDO GENERAL"/>
    <s v="(en blanco)"/>
    <s v="99 - MULTIPROVINCIAL"/>
    <n v="0"/>
    <n v="0"/>
  </r>
  <r>
    <s v="2024"/>
    <x v="0"/>
    <x v="0"/>
    <x v="1"/>
    <x v="7"/>
    <s v="2 - Poder Ejecutivo"/>
    <s v="0206 - MINISTERIO DE EDUCACIÓN"/>
    <s v="0005 - INSTITUTO NACIONAL DE BIENESTAR MAGISTERIAL"/>
    <x v="2"/>
    <x v="10"/>
    <x v="40"/>
    <x v="6"/>
    <x v="38"/>
    <s v="N"/>
    <s v="00 - N/A"/>
    <s v="10 - FONDO GENERAL"/>
    <s v="(en blanco)"/>
    <s v="99 - MULTIPROVINCIAL"/>
    <n v="800000"/>
    <n v="0"/>
  </r>
  <r>
    <s v="2024"/>
    <x v="0"/>
    <x v="0"/>
    <x v="1"/>
    <x v="7"/>
    <s v="2 - Poder Ejecutivo"/>
    <s v="0206 - MINISTERIO DE EDUCACIÓN"/>
    <s v="0005 - INSTITUTO NACIONAL DE BIENESTAR MAGISTERIAL"/>
    <x v="2"/>
    <x v="10"/>
    <x v="40"/>
    <x v="6"/>
    <x v="41"/>
    <s v="N"/>
    <s v="00 - N/A"/>
    <s v="10 - FONDO GENERAL"/>
    <s v="(en blanco)"/>
    <s v="99 - MULTIPROVINCIAL"/>
    <n v="0"/>
    <n v="0"/>
  </r>
  <r>
    <s v="2024"/>
    <x v="0"/>
    <x v="0"/>
    <x v="1"/>
    <x v="7"/>
    <s v="2 - Poder Ejecutivo"/>
    <s v="0206 - MINISTERIO DE EDUCACIÓN"/>
    <s v="0006 - INSTITUTO DOM. DE EVALUACIÓN E INVESTIGACIÓN DE LA CALIDAD EDUCATIVA"/>
    <x v="2"/>
    <x v="10"/>
    <x v="46"/>
    <x v="6"/>
    <x v="36"/>
    <s v="N"/>
    <s v="00 - N/A"/>
    <s v="10 - FONDO GENERAL"/>
    <s v="(en blanco)"/>
    <s v="99 - MULTIPROVINCIAL"/>
    <n v="2971650"/>
    <n v="43999.99"/>
  </r>
  <r>
    <s v="2024"/>
    <x v="0"/>
    <x v="0"/>
    <x v="1"/>
    <x v="7"/>
    <s v="2 - Poder Ejecutivo"/>
    <s v="0206 - MINISTERIO DE EDUCACIÓN"/>
    <s v="0006 - INSTITUTO DOM. DE EVALUACIÓN E INVESTIGACIÓN DE LA CALIDAD EDUCATIVA"/>
    <x v="2"/>
    <x v="10"/>
    <x v="46"/>
    <x v="6"/>
    <x v="37"/>
    <s v="N"/>
    <s v="00 - N/A"/>
    <s v="10 - FONDO GENERAL"/>
    <s v="(en blanco)"/>
    <s v="99 - MULTIPROVINCIAL"/>
    <n v="1357500"/>
    <n v="0"/>
  </r>
  <r>
    <s v="2024"/>
    <x v="0"/>
    <x v="0"/>
    <x v="1"/>
    <x v="7"/>
    <s v="2 - Poder Ejecutivo"/>
    <s v="0206 - MINISTERIO DE EDUCACIÓN"/>
    <s v="0006 - INSTITUTO DOM. DE EVALUACIÓN E INVESTIGACIÓN DE LA CALIDAD EDUCATIVA"/>
    <x v="2"/>
    <x v="10"/>
    <x v="46"/>
    <x v="6"/>
    <x v="39"/>
    <s v="N"/>
    <s v="00 - N/A"/>
    <s v="10 - FONDO GENERAL"/>
    <s v="(en blanco)"/>
    <s v="99 - MULTIPROVINCIAL"/>
    <n v="10002000"/>
    <n v="0"/>
  </r>
  <r>
    <s v="2024"/>
    <x v="0"/>
    <x v="0"/>
    <x v="1"/>
    <x v="7"/>
    <s v="2 - Poder Ejecutivo"/>
    <s v="0206 - MINISTERIO DE EDUCACIÓN"/>
    <s v="0006 - INSTITUTO DOM. DE EVALUACIÓN E INVESTIGACIÓN DE LA CALIDAD EDUCATIVA"/>
    <x v="2"/>
    <x v="10"/>
    <x v="46"/>
    <x v="6"/>
    <x v="40"/>
    <s v="N"/>
    <s v="00 - N/A"/>
    <s v="10 - FONDO GENERAL"/>
    <s v="(en blanco)"/>
    <s v="99 - MULTIPROVINCIAL"/>
    <n v="513000"/>
    <n v="0"/>
  </r>
  <r>
    <s v="2024"/>
    <x v="0"/>
    <x v="0"/>
    <x v="1"/>
    <x v="7"/>
    <s v="2 - Poder Ejecutivo"/>
    <s v="0206 - MINISTERIO DE EDUCACIÓN"/>
    <s v="0006 - INSTITUTO DOM. DE EVALUACIÓN E INVESTIGACIÓN DE LA CALIDAD EDUCATIVA"/>
    <x v="2"/>
    <x v="10"/>
    <x v="46"/>
    <x v="6"/>
    <x v="43"/>
    <s v="N"/>
    <s v="00 - N/A"/>
    <s v="10 - FONDO GENERAL"/>
    <s v="(en blanco)"/>
    <s v="99 - MULTIPROVINCIAL"/>
    <n v="202800"/>
    <n v="0"/>
  </r>
  <r>
    <s v="2024"/>
    <x v="0"/>
    <x v="0"/>
    <x v="1"/>
    <x v="7"/>
    <s v="2 - Poder Ejecutivo"/>
    <s v="0206 - MINISTERIO DE EDUCACIÓN"/>
    <s v="0006 - INSTITUTO DOM. DE EVALUACIÓN E INVESTIGACIÓN DE LA CALIDAD EDUCATIVA"/>
    <x v="2"/>
    <x v="10"/>
    <x v="46"/>
    <x v="6"/>
    <x v="41"/>
    <s v="N"/>
    <s v="00 - N/A"/>
    <s v="10 - FONDO GENERAL"/>
    <s v="(en blanco)"/>
    <s v="99 - MULTIPROVINCIAL"/>
    <n v="2900500"/>
    <n v="0"/>
  </r>
  <r>
    <s v="2024"/>
    <x v="0"/>
    <x v="0"/>
    <x v="1"/>
    <x v="7"/>
    <s v="2 - Poder Ejecutivo"/>
    <s v="0206 - MINISTERIO DE EDUCACIÓN"/>
    <s v="0006 - INSTITUTO DOM. DE EVALUACIÓN E INVESTIGACIÓN DE LA CALIDAD EDUCATIVA"/>
    <x v="2"/>
    <x v="10"/>
    <x v="46"/>
    <x v="5"/>
    <x v="42"/>
    <s v="N"/>
    <s v="00 - N/A"/>
    <s v="10 - FONDO GENERAL"/>
    <s v="(en blanco)"/>
    <s v="99 - MULTIPROVINCIAL"/>
    <n v="20000000"/>
    <n v="0"/>
  </r>
  <r>
    <s v="2024"/>
    <x v="0"/>
    <x v="0"/>
    <x v="1"/>
    <x v="7"/>
    <s v="2 - Poder Ejecutivo"/>
    <s v="0206 - MINISTERIO DE EDUCACIÓN"/>
    <s v="0007 - INSTITUTO NACIONAL DE FORMACIÓN Y CAPACITACIÓN MAGISTERIAL"/>
    <x v="2"/>
    <x v="10"/>
    <x v="40"/>
    <x v="6"/>
    <x v="36"/>
    <s v="N"/>
    <s v="00 - N/A"/>
    <s v="10 - FONDO GENERAL"/>
    <s v="(en blanco)"/>
    <s v="99 - MULTIPROVINCIAL"/>
    <n v="15244960"/>
    <n v="95165.82"/>
  </r>
  <r>
    <s v="2024"/>
    <x v="0"/>
    <x v="0"/>
    <x v="1"/>
    <x v="7"/>
    <s v="2 - Poder Ejecutivo"/>
    <s v="0206 - MINISTERIO DE EDUCACIÓN"/>
    <s v="0007 - INSTITUTO NACIONAL DE FORMACIÓN Y CAPACITACIÓN MAGISTERIAL"/>
    <x v="2"/>
    <x v="10"/>
    <x v="40"/>
    <x v="6"/>
    <x v="37"/>
    <s v="N"/>
    <s v="00 - N/A"/>
    <s v="10 - FONDO GENERAL"/>
    <s v="(en blanco)"/>
    <s v="99 - MULTIPROVINCIAL"/>
    <n v="858528"/>
    <n v="0"/>
  </r>
  <r>
    <s v="2024"/>
    <x v="0"/>
    <x v="0"/>
    <x v="1"/>
    <x v="7"/>
    <s v="2 - Poder Ejecutivo"/>
    <s v="0206 - MINISTERIO DE EDUCACIÓN"/>
    <s v="0007 - INSTITUTO NACIONAL DE FORMACIÓN Y CAPACITACIÓN MAGISTERIAL"/>
    <x v="2"/>
    <x v="10"/>
    <x v="40"/>
    <x v="6"/>
    <x v="39"/>
    <s v="N"/>
    <s v="00 - N/A"/>
    <s v="10 - FONDO GENERAL"/>
    <s v="(en blanco)"/>
    <s v="99 - MULTIPROVINCIAL"/>
    <n v="9260000"/>
    <n v="0"/>
  </r>
  <r>
    <s v="2024"/>
    <x v="0"/>
    <x v="0"/>
    <x v="1"/>
    <x v="7"/>
    <s v="2 - Poder Ejecutivo"/>
    <s v="0206 - MINISTERIO DE EDUCACIÓN"/>
    <s v="0007 - INSTITUTO NACIONAL DE FORMACIÓN Y CAPACITACIÓN MAGISTERIAL"/>
    <x v="2"/>
    <x v="10"/>
    <x v="40"/>
    <x v="6"/>
    <x v="40"/>
    <s v="N"/>
    <s v="00 - N/A"/>
    <s v="10 - FONDO GENERAL"/>
    <s v="(en blanco)"/>
    <s v="99 - MULTIPROVINCIAL"/>
    <n v="1754130"/>
    <n v="0"/>
  </r>
  <r>
    <s v="2024"/>
    <x v="0"/>
    <x v="0"/>
    <x v="1"/>
    <x v="7"/>
    <s v="2 - Poder Ejecutivo"/>
    <s v="0206 - MINISTERIO DE EDUCACIÓN"/>
    <s v="0007 - INSTITUTO NACIONAL DE FORMACIÓN Y CAPACITACIÓN MAGISTERIAL"/>
    <x v="2"/>
    <x v="10"/>
    <x v="40"/>
    <x v="6"/>
    <x v="43"/>
    <s v="N"/>
    <s v="00 - N/A"/>
    <s v="10 - FONDO GENERAL"/>
    <s v="(en blanco)"/>
    <s v="99 - MULTIPROVINCIAL"/>
    <n v="2524200"/>
    <n v="0"/>
  </r>
  <r>
    <s v="2024"/>
    <x v="0"/>
    <x v="0"/>
    <x v="1"/>
    <x v="7"/>
    <s v="2 - Poder Ejecutivo"/>
    <s v="0206 - MINISTERIO DE EDUCACIÓN"/>
    <s v="0007 - INSTITUTO NACIONAL DE FORMACIÓN Y CAPACITACIÓN MAGISTERIAL"/>
    <x v="2"/>
    <x v="10"/>
    <x v="40"/>
    <x v="6"/>
    <x v="41"/>
    <s v="N"/>
    <s v="00 - N/A"/>
    <s v="10 - FONDO GENERAL"/>
    <s v="(en blanco)"/>
    <s v="99 - MULTIPROVINCIAL"/>
    <n v="0"/>
    <n v="0"/>
  </r>
  <r>
    <s v="2024"/>
    <x v="0"/>
    <x v="0"/>
    <x v="1"/>
    <x v="7"/>
    <s v="2 - Poder Ejecutivo"/>
    <s v="0206 - MINISTERIO DE EDUCACIÓN"/>
    <s v="0008 - INSTITUTO SUPERIOR DE FORMACIÓN DOCENTE  SALOME UREÑA"/>
    <x v="2"/>
    <x v="10"/>
    <x v="24"/>
    <x v="6"/>
    <x v="36"/>
    <s v="N"/>
    <s v="00 - N/A"/>
    <s v="10 - FONDO GENERAL"/>
    <s v="(en blanco)"/>
    <s v="99 - MULTIPROVINCIAL"/>
    <n v="66785232"/>
    <n v="37992647.200000003"/>
  </r>
  <r>
    <s v="2024"/>
    <x v="0"/>
    <x v="0"/>
    <x v="1"/>
    <x v="7"/>
    <s v="2 - Poder Ejecutivo"/>
    <s v="0206 - MINISTERIO DE EDUCACIÓN"/>
    <s v="0008 - INSTITUTO SUPERIOR DE FORMACIÓN DOCENTE  SALOME UREÑA"/>
    <x v="2"/>
    <x v="10"/>
    <x v="24"/>
    <x v="6"/>
    <x v="37"/>
    <s v="N"/>
    <s v="00 - N/A"/>
    <s v="10 - FONDO GENERAL"/>
    <s v="(en blanco)"/>
    <s v="99 - MULTIPROVINCIAL"/>
    <n v="2012326"/>
    <n v="32525"/>
  </r>
  <r>
    <s v="2024"/>
    <x v="0"/>
    <x v="0"/>
    <x v="1"/>
    <x v="7"/>
    <s v="2 - Poder Ejecutivo"/>
    <s v="0206 - MINISTERIO DE EDUCACIÓN"/>
    <s v="0008 - INSTITUTO SUPERIOR DE FORMACIÓN DOCENTE  SALOME UREÑA"/>
    <x v="2"/>
    <x v="10"/>
    <x v="24"/>
    <x v="6"/>
    <x v="38"/>
    <s v="N"/>
    <s v="00 - N/A"/>
    <s v="10 - FONDO GENERAL"/>
    <s v="(en blanco)"/>
    <s v="99 - MULTIPROVINCIAL"/>
    <n v="5100000"/>
    <n v="0"/>
  </r>
  <r>
    <s v="2024"/>
    <x v="0"/>
    <x v="0"/>
    <x v="1"/>
    <x v="7"/>
    <s v="2 - Poder Ejecutivo"/>
    <s v="0206 - MINISTERIO DE EDUCACIÓN"/>
    <s v="0008 - INSTITUTO SUPERIOR DE FORMACIÓN DOCENTE  SALOME UREÑA"/>
    <x v="2"/>
    <x v="10"/>
    <x v="24"/>
    <x v="6"/>
    <x v="39"/>
    <s v="N"/>
    <s v="00 - N/A"/>
    <s v="10 - FONDO GENERAL"/>
    <s v="(en blanco)"/>
    <s v="99 - MULTIPROVINCIAL"/>
    <n v="14850000"/>
    <n v="0"/>
  </r>
  <r>
    <s v="2024"/>
    <x v="0"/>
    <x v="0"/>
    <x v="1"/>
    <x v="7"/>
    <s v="2 - Poder Ejecutivo"/>
    <s v="0206 - MINISTERIO DE EDUCACIÓN"/>
    <s v="0008 - INSTITUTO SUPERIOR DE FORMACIÓN DOCENTE  SALOME UREÑA"/>
    <x v="2"/>
    <x v="10"/>
    <x v="24"/>
    <x v="6"/>
    <x v="40"/>
    <s v="N"/>
    <s v="00 - N/A"/>
    <s v="10 - FONDO GENERAL"/>
    <s v="(en blanco)"/>
    <s v="99 - MULTIPROVINCIAL"/>
    <n v="7531000"/>
    <n v="2190313.4899999998"/>
  </r>
  <r>
    <s v="2024"/>
    <x v="0"/>
    <x v="0"/>
    <x v="1"/>
    <x v="7"/>
    <s v="2 - Poder Ejecutivo"/>
    <s v="0206 - MINISTERIO DE EDUCACIÓN"/>
    <s v="0008 - INSTITUTO SUPERIOR DE FORMACIÓN DOCENTE  SALOME UREÑA"/>
    <x v="2"/>
    <x v="10"/>
    <x v="24"/>
    <x v="6"/>
    <x v="43"/>
    <s v="N"/>
    <s v="00 - N/A"/>
    <s v="10 - FONDO GENERAL"/>
    <s v="(en blanco)"/>
    <s v="99 - MULTIPROVINCIAL"/>
    <n v="500000"/>
    <n v="82600"/>
  </r>
  <r>
    <s v="2024"/>
    <x v="0"/>
    <x v="0"/>
    <x v="1"/>
    <x v="7"/>
    <s v="2 - Poder Ejecutivo"/>
    <s v="0206 - MINISTERIO DE EDUCACIÓN"/>
    <s v="0008 - INSTITUTO SUPERIOR DE FORMACIÓN DOCENTE  SALOME UREÑA"/>
    <x v="2"/>
    <x v="10"/>
    <x v="24"/>
    <x v="6"/>
    <x v="41"/>
    <s v="N"/>
    <s v="00 - N/A"/>
    <s v="10 - FONDO GENERAL"/>
    <s v="(en blanco)"/>
    <s v="99 - MULTIPROVINCIAL"/>
    <n v="1250000"/>
    <n v="0"/>
  </r>
  <r>
    <s v="2024"/>
    <x v="0"/>
    <x v="0"/>
    <x v="1"/>
    <x v="7"/>
    <s v="2 - Poder Ejecutivo"/>
    <s v="0206 - MINISTERIO DE EDUCACIÓN"/>
    <s v="0008 - INSTITUTO SUPERIOR DE FORMACIÓN DOCENTE  SALOME UREÑA"/>
    <x v="2"/>
    <x v="10"/>
    <x v="24"/>
    <x v="5"/>
    <x v="42"/>
    <s v="N"/>
    <s v="00 - N/A"/>
    <s v="10 - FONDO GENERAL"/>
    <s v="(en blanco)"/>
    <s v="99 - MULTIPROVINCIAL"/>
    <n v="50000000"/>
    <n v="0"/>
  </r>
  <r>
    <s v="2024"/>
    <x v="0"/>
    <x v="0"/>
    <x v="1"/>
    <x v="7"/>
    <s v="2 - Poder Ejecutivo"/>
    <s v="0206 - MINISTERIO DE EDUCACIÓN"/>
    <s v="0010 - INSTITUTO NACIONAL DE BIENESTAR ESTUDIANTIL (INABIE)"/>
    <x v="2"/>
    <x v="10"/>
    <x v="40"/>
    <x v="6"/>
    <x v="36"/>
    <s v="N"/>
    <s v="00 - N/A"/>
    <s v="10 - FONDO GENERAL"/>
    <s v="(en blanco)"/>
    <s v="99 - MULTIPROVINCIAL"/>
    <n v="34179787"/>
    <n v="665714.56000000006"/>
  </r>
  <r>
    <s v="2024"/>
    <x v="0"/>
    <x v="0"/>
    <x v="1"/>
    <x v="7"/>
    <s v="2 - Poder Ejecutivo"/>
    <s v="0206 - MINISTERIO DE EDUCACIÓN"/>
    <s v="0010 - INSTITUTO NACIONAL DE BIENESTAR ESTUDIANTIL (INABIE)"/>
    <x v="2"/>
    <x v="10"/>
    <x v="40"/>
    <x v="6"/>
    <x v="37"/>
    <s v="N"/>
    <s v="00 - N/A"/>
    <s v="10 - FONDO GENERAL"/>
    <s v="(en blanco)"/>
    <s v="99 - MULTIPROVINCIAL"/>
    <n v="3454361"/>
    <n v="0"/>
  </r>
  <r>
    <s v="2024"/>
    <x v="0"/>
    <x v="0"/>
    <x v="1"/>
    <x v="7"/>
    <s v="2 - Poder Ejecutivo"/>
    <s v="0206 - MINISTERIO DE EDUCACIÓN"/>
    <s v="0010 - INSTITUTO NACIONAL DE BIENESTAR ESTUDIANTIL (INABIE)"/>
    <x v="2"/>
    <x v="10"/>
    <x v="40"/>
    <x v="6"/>
    <x v="38"/>
    <s v="N"/>
    <s v="00 - N/A"/>
    <s v="10 - FONDO GENERAL"/>
    <s v="(en blanco)"/>
    <s v="99 - MULTIPROVINCIAL"/>
    <n v="48717091"/>
    <n v="723717.59999999974"/>
  </r>
  <r>
    <s v="2024"/>
    <x v="0"/>
    <x v="0"/>
    <x v="1"/>
    <x v="7"/>
    <s v="2 - Poder Ejecutivo"/>
    <s v="0206 - MINISTERIO DE EDUCACIÓN"/>
    <s v="0010 - INSTITUTO NACIONAL DE BIENESTAR ESTUDIANTIL (INABIE)"/>
    <x v="2"/>
    <x v="10"/>
    <x v="40"/>
    <x v="6"/>
    <x v="39"/>
    <s v="N"/>
    <s v="00 - N/A"/>
    <s v="10 - FONDO GENERAL"/>
    <s v="(en blanco)"/>
    <s v="99 - MULTIPROVINCIAL"/>
    <n v="108913800"/>
    <n v="0"/>
  </r>
  <r>
    <s v="2024"/>
    <x v="0"/>
    <x v="0"/>
    <x v="1"/>
    <x v="7"/>
    <s v="2 - Poder Ejecutivo"/>
    <s v="0206 - MINISTERIO DE EDUCACIÓN"/>
    <s v="0010 - INSTITUTO NACIONAL DE BIENESTAR ESTUDIANTIL (INABIE)"/>
    <x v="2"/>
    <x v="10"/>
    <x v="40"/>
    <x v="6"/>
    <x v="40"/>
    <s v="N"/>
    <s v="00 - N/A"/>
    <s v="10 - FONDO GENERAL"/>
    <s v="(en blanco)"/>
    <s v="99 - MULTIPROVINCIAL"/>
    <n v="36440364"/>
    <n v="299979"/>
  </r>
  <r>
    <s v="2024"/>
    <x v="0"/>
    <x v="0"/>
    <x v="1"/>
    <x v="7"/>
    <s v="2 - Poder Ejecutivo"/>
    <s v="0206 - MINISTERIO DE EDUCACIÓN"/>
    <s v="0010 - INSTITUTO NACIONAL DE BIENESTAR ESTUDIANTIL (INABIE)"/>
    <x v="2"/>
    <x v="10"/>
    <x v="40"/>
    <x v="6"/>
    <x v="43"/>
    <s v="N"/>
    <s v="00 - N/A"/>
    <s v="10 - FONDO GENERAL"/>
    <s v="(en blanco)"/>
    <s v="99 - MULTIPROVINCIAL"/>
    <n v="12002822"/>
    <n v="0"/>
  </r>
  <r>
    <s v="2024"/>
    <x v="0"/>
    <x v="0"/>
    <x v="1"/>
    <x v="7"/>
    <s v="2 - Poder Ejecutivo"/>
    <s v="0206 - MINISTERIO DE EDUCACIÓN"/>
    <s v="0010 - INSTITUTO NACIONAL DE BIENESTAR ESTUDIANTIL (INABIE)"/>
    <x v="2"/>
    <x v="10"/>
    <x v="40"/>
    <x v="6"/>
    <x v="45"/>
    <s v="N"/>
    <s v="00 - N/A"/>
    <s v="10 - FONDO GENERAL"/>
    <s v="(en blanco)"/>
    <s v="99 - MULTIPROVINCIAL"/>
    <n v="0"/>
    <n v="0"/>
  </r>
  <r>
    <s v="2024"/>
    <x v="0"/>
    <x v="0"/>
    <x v="1"/>
    <x v="7"/>
    <s v="2 - Poder Ejecutivo"/>
    <s v="0206 - MINISTERIO DE EDUCACIÓN"/>
    <s v="0010 - INSTITUTO NACIONAL DE BIENESTAR ESTUDIANTIL (INABIE)"/>
    <x v="2"/>
    <x v="10"/>
    <x v="40"/>
    <x v="6"/>
    <x v="41"/>
    <s v="N"/>
    <s v="00 - N/A"/>
    <s v="10 - FONDO GENERAL"/>
    <s v="(en blanco)"/>
    <s v="99 - MULTIPROVINCIAL"/>
    <n v="37161420"/>
    <n v="0"/>
  </r>
  <r>
    <s v="2024"/>
    <x v="0"/>
    <x v="0"/>
    <x v="1"/>
    <x v="7"/>
    <s v="2 - Poder Ejecutivo"/>
    <s v="0206 - MINISTERIO DE EDUCACIÓN"/>
    <s v="0010 - INSTITUTO NACIONAL DE BIENESTAR ESTUDIANTIL (INABIE)"/>
    <x v="2"/>
    <x v="10"/>
    <x v="40"/>
    <x v="5"/>
    <x v="42"/>
    <s v="N"/>
    <s v="00 - N/A"/>
    <s v="10 - FONDO GENERAL"/>
    <s v="(en blanco)"/>
    <s v="99 - MULTIPROVINCIAL"/>
    <n v="48225000"/>
    <n v="0"/>
  </r>
  <r>
    <s v="2024"/>
    <x v="0"/>
    <x v="0"/>
    <x v="1"/>
    <x v="7"/>
    <s v="2 - Poder Ejecutivo"/>
    <s v="0207 - MINISTERIO DE SALUD PÚBLICA Y ASISTENCIA SOCIAL"/>
    <s v="0001 - MINISTERIO DE SALUD PUBLICA Y ASISTENCIA SOCIAL"/>
    <x v="2"/>
    <x v="3"/>
    <x v="47"/>
    <x v="6"/>
    <x v="36"/>
    <s v="N"/>
    <s v="00 - N/A"/>
    <s v="10 - FONDO GENERAL"/>
    <s v="(en blanco)"/>
    <s v="99 - MULTIPROVINCIAL"/>
    <n v="2279000"/>
    <n v="0"/>
  </r>
  <r>
    <s v="2024"/>
    <x v="0"/>
    <x v="0"/>
    <x v="1"/>
    <x v="7"/>
    <s v="2 - Poder Ejecutivo"/>
    <s v="0207 - MINISTERIO DE SALUD PÚBLICA Y ASISTENCIA SOCIAL"/>
    <s v="0001 - MINISTERIO DE SALUD PUBLICA Y ASISTENCIA SOCIAL"/>
    <x v="2"/>
    <x v="3"/>
    <x v="47"/>
    <x v="6"/>
    <x v="36"/>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x v="6"/>
    <x v="37"/>
    <s v="N"/>
    <s v="00 - N/A"/>
    <s v="10 - FONDO GENERAL"/>
    <s v="(en blanco)"/>
    <s v="99 - MULTIPROVINCIAL"/>
    <n v="1100000"/>
    <n v="0"/>
  </r>
  <r>
    <s v="2024"/>
    <x v="0"/>
    <x v="0"/>
    <x v="1"/>
    <x v="7"/>
    <s v="2 - Poder Ejecutivo"/>
    <s v="0207 - MINISTERIO DE SALUD PÚBLICA Y ASISTENCIA SOCIAL"/>
    <s v="0001 - MINISTERIO DE SALUD PUBLICA Y ASISTENCIA SOCIAL"/>
    <x v="2"/>
    <x v="3"/>
    <x v="47"/>
    <x v="6"/>
    <x v="38"/>
    <s v="N"/>
    <s v="00 - N/A"/>
    <s v="10 - FONDO GENERAL"/>
    <s v="(en blanco)"/>
    <s v="99 - MULTIPROVINCIAL"/>
    <n v="9166554"/>
    <n v="0"/>
  </r>
  <r>
    <s v="2024"/>
    <x v="0"/>
    <x v="0"/>
    <x v="1"/>
    <x v="7"/>
    <s v="2 - Poder Ejecutivo"/>
    <s v="0207 - MINISTERIO DE SALUD PÚBLICA Y ASISTENCIA SOCIAL"/>
    <s v="0001 - MINISTERIO DE SALUD PUBLICA Y ASISTENCIA SOCIAL"/>
    <x v="2"/>
    <x v="3"/>
    <x v="47"/>
    <x v="6"/>
    <x v="38"/>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x v="6"/>
    <x v="39"/>
    <s v="N"/>
    <s v="00 - N/A"/>
    <s v="10 - FONDO GENERAL"/>
    <s v="(en blanco)"/>
    <s v="99 - MULTIPROVINCIAL"/>
    <n v="2200000"/>
    <n v="0"/>
  </r>
  <r>
    <s v="2024"/>
    <x v="0"/>
    <x v="0"/>
    <x v="1"/>
    <x v="7"/>
    <s v="2 - Poder Ejecutivo"/>
    <s v="0207 - MINISTERIO DE SALUD PÚBLICA Y ASISTENCIA SOCIAL"/>
    <s v="0001 - MINISTERIO DE SALUD PUBLICA Y ASISTENCIA SOCIAL"/>
    <x v="2"/>
    <x v="3"/>
    <x v="47"/>
    <x v="6"/>
    <x v="40"/>
    <s v="N"/>
    <s v="00 - N/A"/>
    <s v="10 - FONDO GENERAL"/>
    <s v="(en blanco)"/>
    <s v="99 - MULTIPROVINCIAL"/>
    <n v="1500000"/>
    <n v="0"/>
  </r>
  <r>
    <s v="2024"/>
    <x v="0"/>
    <x v="0"/>
    <x v="1"/>
    <x v="7"/>
    <s v="2 - Poder Ejecutivo"/>
    <s v="0207 - MINISTERIO DE SALUD PÚBLICA Y ASISTENCIA SOCIAL"/>
    <s v="0001 - MINISTERIO DE SALUD PUBLICA Y ASISTENCIA SOCIAL"/>
    <x v="2"/>
    <x v="3"/>
    <x v="47"/>
    <x v="5"/>
    <x v="42"/>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x v="6"/>
    <x v="36"/>
    <s v="N"/>
    <s v="00 - N/A"/>
    <s v="10 - FONDO GENERAL"/>
    <s v="(en blanco)"/>
    <s v="99 - MULTIPROVINCIAL"/>
    <n v="150000"/>
    <n v="0"/>
  </r>
  <r>
    <s v="2024"/>
    <x v="0"/>
    <x v="0"/>
    <x v="1"/>
    <x v="7"/>
    <s v="2 - Poder Ejecutivo"/>
    <s v="0207 - MINISTERIO DE SALUD PÚBLICA Y ASISTENCIA SOCIAL"/>
    <s v="0001 - MINISTERIO DE SALUD PUBLICA Y ASISTENCIA SOCIAL"/>
    <x v="2"/>
    <x v="3"/>
    <x v="19"/>
    <x v="6"/>
    <x v="38"/>
    <s v="N"/>
    <s v="00 - N/A"/>
    <s v="10 - FONDO GENERAL"/>
    <s v="(en blanco)"/>
    <s v="99 - MULTIPROVINCIAL"/>
    <n v="150000"/>
    <n v="0"/>
  </r>
  <r>
    <s v="2024"/>
    <x v="0"/>
    <x v="0"/>
    <x v="1"/>
    <x v="7"/>
    <s v="2 - Poder Ejecutivo"/>
    <s v="0207 - MINISTERIO DE SALUD PÚBLICA Y ASISTENCIA SOCIAL"/>
    <s v="0001 - MINISTERIO DE SALUD PUBLICA Y ASISTENCIA SOCIAL"/>
    <x v="2"/>
    <x v="3"/>
    <x v="19"/>
    <x v="6"/>
    <x v="41"/>
    <s v="N"/>
    <s v="00 - N/A"/>
    <s v="10 - FONDO GENERAL"/>
    <s v="(en blanco)"/>
    <s v="99 - MULTIPROVINCIAL"/>
    <n v="200000"/>
    <n v="0"/>
  </r>
  <r>
    <s v="2024"/>
    <x v="0"/>
    <x v="0"/>
    <x v="1"/>
    <x v="7"/>
    <s v="2 - Poder Ejecutivo"/>
    <s v="0207 - MINISTERIO DE SALUD PÚBLICA Y ASISTENCIA SOCIAL"/>
    <s v="0001 - MINISTERIO DE SALUD PUBLICA Y ASISTENCIA SOCIAL"/>
    <x v="2"/>
    <x v="3"/>
    <x v="48"/>
    <x v="6"/>
    <x v="36"/>
    <s v="N"/>
    <s v="00 - N/A"/>
    <s v="10 - FONDO GENERAL"/>
    <s v="(en blanco)"/>
    <s v="99 - MULTIPROVINCIAL"/>
    <n v="60442196"/>
    <n v="4205193.0199999996"/>
  </r>
  <r>
    <s v="2024"/>
    <x v="0"/>
    <x v="0"/>
    <x v="1"/>
    <x v="7"/>
    <s v="2 - Poder Ejecutivo"/>
    <s v="0207 - MINISTERIO DE SALUD PÚBLICA Y ASISTENCIA SOCIAL"/>
    <s v="0001 - MINISTERIO DE SALUD PUBLICA Y ASISTENCIA SOCIAL"/>
    <x v="2"/>
    <x v="3"/>
    <x v="48"/>
    <x v="6"/>
    <x v="37"/>
    <s v="N"/>
    <s v="00 - N/A"/>
    <s v="10 - FONDO GENERAL"/>
    <s v="(en blanco)"/>
    <s v="99 - MULTIPROVINCIAL"/>
    <n v="2664140"/>
    <n v="49064.02"/>
  </r>
  <r>
    <s v="2024"/>
    <x v="0"/>
    <x v="0"/>
    <x v="1"/>
    <x v="7"/>
    <s v="2 - Poder Ejecutivo"/>
    <s v="0207 - MINISTERIO DE SALUD PÚBLICA Y ASISTENCIA SOCIAL"/>
    <s v="0001 - MINISTERIO DE SALUD PUBLICA Y ASISTENCIA SOCIAL"/>
    <x v="2"/>
    <x v="3"/>
    <x v="48"/>
    <x v="6"/>
    <x v="38"/>
    <s v="N"/>
    <s v="00 - N/A"/>
    <s v="10 - FONDO GENERAL"/>
    <s v="(en blanco)"/>
    <s v="99 - MULTIPROVINCIAL"/>
    <n v="9305300"/>
    <n v="0"/>
  </r>
  <r>
    <s v="2024"/>
    <x v="0"/>
    <x v="0"/>
    <x v="1"/>
    <x v="7"/>
    <s v="2 - Poder Ejecutivo"/>
    <s v="0207 - MINISTERIO DE SALUD PÚBLICA Y ASISTENCIA SOCIAL"/>
    <s v="0001 - MINISTERIO DE SALUD PUBLICA Y ASISTENCIA SOCIAL"/>
    <x v="2"/>
    <x v="3"/>
    <x v="48"/>
    <x v="6"/>
    <x v="39"/>
    <s v="N"/>
    <s v="00 - N/A"/>
    <s v="10 - FONDO GENERAL"/>
    <s v="(en blanco)"/>
    <s v="99 - MULTIPROVINCIAL"/>
    <n v="23014000"/>
    <n v="0"/>
  </r>
  <r>
    <s v="2024"/>
    <x v="0"/>
    <x v="0"/>
    <x v="1"/>
    <x v="7"/>
    <s v="2 - Poder Ejecutivo"/>
    <s v="0207 - MINISTERIO DE SALUD PÚBLICA Y ASISTENCIA SOCIAL"/>
    <s v="0001 - MINISTERIO DE SALUD PUBLICA Y ASISTENCIA SOCIAL"/>
    <x v="2"/>
    <x v="3"/>
    <x v="48"/>
    <x v="6"/>
    <x v="40"/>
    <s v="N"/>
    <s v="00 - N/A"/>
    <s v="10 - FONDO GENERAL"/>
    <s v="(en blanco)"/>
    <s v="99 - MULTIPROVINCIAL"/>
    <n v="23511590"/>
    <n v="285767.98"/>
  </r>
  <r>
    <s v="2024"/>
    <x v="0"/>
    <x v="0"/>
    <x v="1"/>
    <x v="7"/>
    <s v="2 - Poder Ejecutivo"/>
    <s v="0207 - MINISTERIO DE SALUD PÚBLICA Y ASISTENCIA SOCIAL"/>
    <s v="0001 - MINISTERIO DE SALUD PUBLICA Y ASISTENCIA SOCIAL"/>
    <x v="2"/>
    <x v="3"/>
    <x v="48"/>
    <x v="6"/>
    <x v="40"/>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x v="6"/>
    <x v="40"/>
    <s v="N"/>
    <s v="00 - N/A"/>
    <s v="50 - CRÉDITO INTERNO"/>
    <s v="(en blanco)"/>
    <s v="99 - MULTIPROVINCIAL"/>
    <n v="0"/>
    <n v="0"/>
  </r>
  <r>
    <s v="2024"/>
    <x v="0"/>
    <x v="0"/>
    <x v="1"/>
    <x v="7"/>
    <s v="2 - Poder Ejecutivo"/>
    <s v="0207 - MINISTERIO DE SALUD PÚBLICA Y ASISTENCIA SOCIAL"/>
    <s v="0001 - MINISTERIO DE SALUD PUBLICA Y ASISTENCIA SOCIAL"/>
    <x v="2"/>
    <x v="3"/>
    <x v="48"/>
    <x v="6"/>
    <x v="43"/>
    <s v="N"/>
    <s v="00 - N/A"/>
    <s v="10 - FONDO GENERAL"/>
    <s v="(en blanco)"/>
    <s v="99 - MULTIPROVINCIAL"/>
    <n v="265600"/>
    <n v="94373"/>
  </r>
  <r>
    <s v="2024"/>
    <x v="0"/>
    <x v="0"/>
    <x v="1"/>
    <x v="7"/>
    <s v="2 - Poder Ejecutivo"/>
    <s v="0207 - MINISTERIO DE SALUD PÚBLICA Y ASISTENCIA SOCIAL"/>
    <s v="0001 - MINISTERIO DE SALUD PUBLICA Y ASISTENCIA SOCIAL"/>
    <x v="2"/>
    <x v="3"/>
    <x v="48"/>
    <x v="6"/>
    <x v="41"/>
    <s v="N"/>
    <s v="00 - N/A"/>
    <s v="10 - FONDO GENERAL"/>
    <s v="(en blanco)"/>
    <s v="99 - MULTIPROVINCIAL"/>
    <n v="7112500"/>
    <n v="0"/>
  </r>
  <r>
    <s v="2024"/>
    <x v="0"/>
    <x v="0"/>
    <x v="1"/>
    <x v="7"/>
    <s v="2 - Poder Ejecutivo"/>
    <s v="0207 - MINISTERIO DE SALUD PÚBLICA Y ASISTENCIA SOCIAL"/>
    <s v="0001 - MINISTERIO DE SALUD PUBLICA Y ASISTENCIA SOCIAL"/>
    <x v="2"/>
    <x v="3"/>
    <x v="48"/>
    <x v="6"/>
    <x v="44"/>
    <s v="N"/>
    <s v="00 - N/A"/>
    <s v="10 - FONDO GENERAL"/>
    <s v="(en blanco)"/>
    <s v="99 - MULTIPROVINCIAL"/>
    <n v="500000"/>
    <n v="0"/>
  </r>
  <r>
    <s v="2024"/>
    <x v="0"/>
    <x v="0"/>
    <x v="1"/>
    <x v="7"/>
    <s v="2 - Poder Ejecutivo"/>
    <s v="0207 - MINISTERIO DE SALUD PÚBLICA Y ASISTENCIA SOCIAL"/>
    <s v="0001 - MINISTERIO DE SALUD PUBLICA Y ASISTENCIA SOCIAL"/>
    <x v="2"/>
    <x v="3"/>
    <x v="48"/>
    <x v="5"/>
    <x v="42"/>
    <s v="N"/>
    <s v="00 - N/A"/>
    <s v="10 - FONDO GENERAL"/>
    <s v="(en blanco)"/>
    <s v="99 - MULTIPROVINCIAL"/>
    <n v="35952000"/>
    <n v="1644062.15"/>
  </r>
  <r>
    <s v="2024"/>
    <x v="0"/>
    <x v="0"/>
    <x v="1"/>
    <x v="7"/>
    <s v="2 - Poder Ejecutivo"/>
    <s v="0207 - MINISTERIO DE SALUD PÚBLICA Y ASISTENCIA SOCIAL"/>
    <s v="0007 - CONSEJO NACIONAL PARA EL VIH SIDA"/>
    <x v="2"/>
    <x v="3"/>
    <x v="47"/>
    <x v="6"/>
    <x v="36"/>
    <s v="S"/>
    <s v="00 - N/A"/>
    <s v="10 - FONDO GENERAL"/>
    <s v="(en blanco)"/>
    <s v="99 - MULTIPROVINCIAL"/>
    <n v="4253100"/>
    <n v="208068.69"/>
  </r>
  <r>
    <s v="2024"/>
    <x v="0"/>
    <x v="0"/>
    <x v="1"/>
    <x v="7"/>
    <s v="2 - Poder Ejecutivo"/>
    <s v="0207 - MINISTERIO DE SALUD PÚBLICA Y ASISTENCIA SOCIAL"/>
    <s v="0007 - CONSEJO NACIONAL PARA EL VIH SIDA"/>
    <x v="2"/>
    <x v="3"/>
    <x v="47"/>
    <x v="6"/>
    <x v="36"/>
    <s v="S"/>
    <s v="00 - N/A"/>
    <s v="70 - DONACION EXTERNA"/>
    <s v="(en blanco)"/>
    <s v="99 - MULTIPROVINCIAL"/>
    <n v="0"/>
    <n v="0"/>
  </r>
  <r>
    <s v="2024"/>
    <x v="0"/>
    <x v="0"/>
    <x v="1"/>
    <x v="7"/>
    <s v="2 - Poder Ejecutivo"/>
    <s v="0207 - MINISTERIO DE SALUD PÚBLICA Y ASISTENCIA SOCIAL"/>
    <s v="0007 - CONSEJO NACIONAL PARA EL VIH SIDA"/>
    <x v="2"/>
    <x v="3"/>
    <x v="47"/>
    <x v="6"/>
    <x v="39"/>
    <s v="S"/>
    <s v="00 - N/A"/>
    <s v="10 - FONDO GENERAL"/>
    <s v="(en blanco)"/>
    <s v="99 - MULTIPROVINCIAL"/>
    <n v="6000000"/>
    <n v="0"/>
  </r>
  <r>
    <s v="2024"/>
    <x v="0"/>
    <x v="0"/>
    <x v="1"/>
    <x v="7"/>
    <s v="2 - Poder Ejecutivo"/>
    <s v="0207 - MINISTERIO DE SALUD PÚBLICA Y ASISTENCIA SOCIAL"/>
    <s v="0007 - CONSEJO NACIONAL PARA EL VIH SIDA"/>
    <x v="2"/>
    <x v="3"/>
    <x v="47"/>
    <x v="6"/>
    <x v="40"/>
    <s v="S"/>
    <s v="00 - N/A"/>
    <s v="10 - FONDO GENERAL"/>
    <s v="(en blanco)"/>
    <s v="99 - MULTIPROVINCIAL"/>
    <n v="5565600"/>
    <n v="0"/>
  </r>
  <r>
    <s v="2024"/>
    <x v="0"/>
    <x v="0"/>
    <x v="1"/>
    <x v="7"/>
    <s v="2 - Poder Ejecutivo"/>
    <s v="0207 - MINISTERIO DE SALUD PÚBLICA Y ASISTENCIA SOCIAL"/>
    <s v="0007 - CONSEJO NACIONAL PARA EL VIH SIDA"/>
    <x v="2"/>
    <x v="3"/>
    <x v="48"/>
    <x v="6"/>
    <x v="36"/>
    <s v="N"/>
    <s v="00 - N/A"/>
    <s v="10 - FONDO GENERAL"/>
    <s v="(en blanco)"/>
    <s v="99 - MULTIPROVINCIAL"/>
    <n v="2247363"/>
    <n v="90244.63"/>
  </r>
  <r>
    <s v="2024"/>
    <x v="0"/>
    <x v="0"/>
    <x v="1"/>
    <x v="7"/>
    <s v="2 - Poder Ejecutivo"/>
    <s v="0207 - MINISTERIO DE SALUD PÚBLICA Y ASISTENCIA SOCIAL"/>
    <s v="0007 - CONSEJO NACIONAL PARA EL VIH SIDA"/>
    <x v="2"/>
    <x v="3"/>
    <x v="48"/>
    <x v="6"/>
    <x v="36"/>
    <s v="N"/>
    <s v="00 - N/A"/>
    <s v="70 - DONACION EXTERNA"/>
    <s v="(en blanco)"/>
    <s v="99 - MULTIPROVINCIAL"/>
    <n v="15201551"/>
    <n v="0"/>
  </r>
  <r>
    <s v="2024"/>
    <x v="0"/>
    <x v="0"/>
    <x v="1"/>
    <x v="7"/>
    <s v="2 - Poder Ejecutivo"/>
    <s v="0207 - MINISTERIO DE SALUD PÚBLICA Y ASISTENCIA SOCIAL"/>
    <s v="0007 - CONSEJO NACIONAL PARA EL VIH SIDA"/>
    <x v="2"/>
    <x v="3"/>
    <x v="48"/>
    <x v="6"/>
    <x v="39"/>
    <s v="N"/>
    <s v="00 - N/A"/>
    <s v="10 - FONDO GENERAL"/>
    <s v="(en blanco)"/>
    <s v="99 - MULTIPROVINCIAL"/>
    <n v="7236000"/>
    <n v="0"/>
  </r>
  <r>
    <s v="2024"/>
    <x v="0"/>
    <x v="0"/>
    <x v="1"/>
    <x v="7"/>
    <s v="2 - Poder Ejecutivo"/>
    <s v="0207 - MINISTERIO DE SALUD PÚBLICA Y ASISTENCIA SOCIAL"/>
    <s v="0017 - PROGRAMA DE MEDICAMENTOS ESENCIALES"/>
    <x v="2"/>
    <x v="3"/>
    <x v="48"/>
    <x v="6"/>
    <x v="36"/>
    <s v="N"/>
    <s v="00 - N/A"/>
    <s v="10 - FONDO GENERAL"/>
    <s v="(en blanco)"/>
    <s v="99 - MULTIPROVINCIAL"/>
    <n v="51217155"/>
    <n v="2065214.3"/>
  </r>
  <r>
    <s v="2024"/>
    <x v="0"/>
    <x v="0"/>
    <x v="1"/>
    <x v="7"/>
    <s v="2 - Poder Ejecutivo"/>
    <s v="0207 - MINISTERIO DE SALUD PÚBLICA Y ASISTENCIA SOCIAL"/>
    <s v="0017 - PROGRAMA DE MEDICAMENTOS ESENCIALES"/>
    <x v="2"/>
    <x v="3"/>
    <x v="48"/>
    <x v="6"/>
    <x v="37"/>
    <s v="N"/>
    <s v="00 - N/A"/>
    <s v="10 - FONDO GENERAL"/>
    <s v="(en blanco)"/>
    <s v="99 - MULTIPROVINCIAL"/>
    <n v="1310000"/>
    <n v="0"/>
  </r>
  <r>
    <s v="2024"/>
    <x v="0"/>
    <x v="0"/>
    <x v="1"/>
    <x v="7"/>
    <s v="2 - Poder Ejecutivo"/>
    <s v="0207 - MINISTERIO DE SALUD PÚBLICA Y ASISTENCIA SOCIAL"/>
    <s v="0017 - PROGRAMA DE MEDICAMENTOS ESENCIALES"/>
    <x v="2"/>
    <x v="3"/>
    <x v="48"/>
    <x v="6"/>
    <x v="38"/>
    <s v="N"/>
    <s v="00 - N/A"/>
    <s v="10 - FONDO GENERAL"/>
    <s v="(en blanco)"/>
    <s v="99 - MULTIPROVINCIAL"/>
    <n v="77200"/>
    <n v="0"/>
  </r>
  <r>
    <s v="2024"/>
    <x v="0"/>
    <x v="0"/>
    <x v="1"/>
    <x v="7"/>
    <s v="2 - Poder Ejecutivo"/>
    <s v="0207 - MINISTERIO DE SALUD PÚBLICA Y ASISTENCIA SOCIAL"/>
    <s v="0017 - PROGRAMA DE MEDICAMENTOS ESENCIALES"/>
    <x v="2"/>
    <x v="3"/>
    <x v="48"/>
    <x v="6"/>
    <x v="39"/>
    <s v="N"/>
    <s v="00 - N/A"/>
    <s v="10 - FONDO GENERAL"/>
    <s v="(en blanco)"/>
    <s v="99 - MULTIPROVINCIAL"/>
    <n v="22170000"/>
    <n v="0"/>
  </r>
  <r>
    <s v="2024"/>
    <x v="0"/>
    <x v="0"/>
    <x v="1"/>
    <x v="7"/>
    <s v="2 - Poder Ejecutivo"/>
    <s v="0207 - MINISTERIO DE SALUD PÚBLICA Y ASISTENCIA SOCIAL"/>
    <s v="0017 - PROGRAMA DE MEDICAMENTOS ESENCIALES"/>
    <x v="2"/>
    <x v="3"/>
    <x v="48"/>
    <x v="6"/>
    <x v="40"/>
    <s v="N"/>
    <s v="00 - N/A"/>
    <s v="10 - FONDO GENERAL"/>
    <s v="(en blanco)"/>
    <s v="99 - MULTIPROVINCIAL"/>
    <n v="10167298"/>
    <n v="998044"/>
  </r>
  <r>
    <s v="2024"/>
    <x v="0"/>
    <x v="0"/>
    <x v="1"/>
    <x v="7"/>
    <s v="2 - Poder Ejecutivo"/>
    <s v="0207 - MINISTERIO DE SALUD PÚBLICA Y ASISTENCIA SOCIAL"/>
    <s v="0017 - PROGRAMA DE MEDICAMENTOS ESENCIALES"/>
    <x v="2"/>
    <x v="3"/>
    <x v="48"/>
    <x v="6"/>
    <x v="43"/>
    <s v="N"/>
    <s v="00 - N/A"/>
    <s v="10 - FONDO GENERAL"/>
    <s v="(en blanco)"/>
    <s v="99 - MULTIPROVINCIAL"/>
    <n v="480055"/>
    <n v="0"/>
  </r>
  <r>
    <s v="2024"/>
    <x v="0"/>
    <x v="0"/>
    <x v="1"/>
    <x v="7"/>
    <s v="2 - Poder Ejecutivo"/>
    <s v="0207 - MINISTERIO DE SALUD PÚBLICA Y ASISTENCIA SOCIAL"/>
    <s v="0017 - PROGRAMA DE MEDICAMENTOS ESENCIALES"/>
    <x v="2"/>
    <x v="3"/>
    <x v="48"/>
    <x v="6"/>
    <x v="41"/>
    <s v="N"/>
    <s v="00 - N/A"/>
    <s v="10 - FONDO GENERAL"/>
    <s v="(en blanco)"/>
    <s v="99 - MULTIPROVINCIAL"/>
    <n v="3275000"/>
    <n v="0"/>
  </r>
  <r>
    <s v="2024"/>
    <x v="0"/>
    <x v="0"/>
    <x v="1"/>
    <x v="7"/>
    <s v="2 - Poder Ejecutivo"/>
    <s v="0207 - MINISTERIO DE SALUD PÚBLICA Y ASISTENCIA SOCIAL"/>
    <s v="0017 - PROGRAMA DE MEDICAMENTOS ESENCIALES"/>
    <x v="2"/>
    <x v="3"/>
    <x v="48"/>
    <x v="6"/>
    <x v="44"/>
    <s v="N"/>
    <s v="00 - N/A"/>
    <s v="10 - FONDO GENERAL"/>
    <s v="(en blanco)"/>
    <s v="99 - MULTIPROVINCIAL"/>
    <n v="100000"/>
    <n v="0"/>
  </r>
  <r>
    <s v="2024"/>
    <x v="0"/>
    <x v="0"/>
    <x v="1"/>
    <x v="7"/>
    <s v="2 - Poder Ejecutivo"/>
    <s v="0207 - MINISTERIO DE SALUD PÚBLICA Y ASISTENCIA SOCIAL"/>
    <s v="0017 - PROGRAMA DE MEDICAMENTOS ESENCIALES"/>
    <x v="2"/>
    <x v="3"/>
    <x v="48"/>
    <x v="5"/>
    <x v="42"/>
    <s v="N"/>
    <s v="00 - N/A"/>
    <s v="10 - FONDO GENERAL"/>
    <s v="(en blanco)"/>
    <s v="99 - MULTIPROVINCIAL"/>
    <n v="31500000"/>
    <n v="0"/>
  </r>
  <r>
    <s v="2024"/>
    <x v="0"/>
    <x v="0"/>
    <x v="1"/>
    <x v="7"/>
    <s v="2 - Poder Ejecutivo"/>
    <s v="0207 - MINISTERIO DE SALUD PÚBLICA Y ASISTENCIA SOCIAL"/>
    <s v="0031 - CENTRO DE ATENCION INTEGRAL PARA LA DISCAPACIDAD (CAID)"/>
    <x v="2"/>
    <x v="3"/>
    <x v="48"/>
    <x v="6"/>
    <x v="36"/>
    <s v="N"/>
    <s v="00 - N/A"/>
    <s v="10 - FONDO GENERAL"/>
    <s v="(en blanco)"/>
    <s v="99 - MULTIPROVINCIAL"/>
    <n v="2663700"/>
    <n v="0"/>
  </r>
  <r>
    <s v="2024"/>
    <x v="0"/>
    <x v="0"/>
    <x v="1"/>
    <x v="7"/>
    <s v="2 - Poder Ejecutivo"/>
    <s v="0207 - MINISTERIO DE SALUD PÚBLICA Y ASISTENCIA SOCIAL"/>
    <s v="0031 - CENTRO DE ATENCION INTEGRAL PARA LA DISCAPACIDAD (CAID)"/>
    <x v="2"/>
    <x v="3"/>
    <x v="48"/>
    <x v="6"/>
    <x v="36"/>
    <s v="N"/>
    <s v="00 - N/A"/>
    <s v="70 - DONACION EXTERNA"/>
    <s v="(en blanco)"/>
    <s v="99 - MULTIPROVINCIAL"/>
    <n v="0"/>
    <n v="256605.04"/>
  </r>
  <r>
    <s v="2024"/>
    <x v="0"/>
    <x v="0"/>
    <x v="1"/>
    <x v="7"/>
    <s v="2 - Poder Ejecutivo"/>
    <s v="0207 - MINISTERIO DE SALUD PÚBLICA Y ASISTENCIA SOCIAL"/>
    <s v="0031 - CENTRO DE ATENCION INTEGRAL PARA LA DISCAPACIDAD (CAID)"/>
    <x v="2"/>
    <x v="3"/>
    <x v="48"/>
    <x v="6"/>
    <x v="37"/>
    <s v="N"/>
    <s v="00 - N/A"/>
    <s v="10 - FONDO GENERAL"/>
    <s v="(en blanco)"/>
    <s v="99 - MULTIPROVINCIAL"/>
    <n v="78985"/>
    <n v="0"/>
  </r>
  <r>
    <s v="2024"/>
    <x v="0"/>
    <x v="0"/>
    <x v="1"/>
    <x v="7"/>
    <s v="2 - Poder Ejecutivo"/>
    <s v="0207 - MINISTERIO DE SALUD PÚBLICA Y ASISTENCIA SOCIAL"/>
    <s v="0031 - CENTRO DE ATENCION INTEGRAL PARA LA DISCAPACIDAD (CAID)"/>
    <x v="2"/>
    <x v="3"/>
    <x v="48"/>
    <x v="6"/>
    <x v="37"/>
    <s v="N"/>
    <s v="00 - N/A"/>
    <s v="70 - DONACION EXTERNA"/>
    <s v="(en blanco)"/>
    <s v="99 - MULTIPROVINCIAL"/>
    <n v="0"/>
    <n v="832841.07"/>
  </r>
  <r>
    <s v="2024"/>
    <x v="0"/>
    <x v="0"/>
    <x v="1"/>
    <x v="7"/>
    <s v="2 - Poder Ejecutivo"/>
    <s v="0207 - MINISTERIO DE SALUD PÚBLICA Y ASISTENCIA SOCIAL"/>
    <s v="0031 - CENTRO DE ATENCION INTEGRAL PARA LA DISCAPACIDAD (CAID)"/>
    <x v="2"/>
    <x v="3"/>
    <x v="48"/>
    <x v="6"/>
    <x v="38"/>
    <s v="N"/>
    <s v="00 - N/A"/>
    <s v="10 - FONDO GENERAL"/>
    <s v="(en blanco)"/>
    <s v="99 - MULTIPROVINCIAL"/>
    <n v="130624"/>
    <n v="0"/>
  </r>
  <r>
    <s v="2024"/>
    <x v="0"/>
    <x v="0"/>
    <x v="1"/>
    <x v="7"/>
    <s v="2 - Poder Ejecutivo"/>
    <s v="0207 - MINISTERIO DE SALUD PÚBLICA Y ASISTENCIA SOCIAL"/>
    <s v="0031 - CENTRO DE ATENCION INTEGRAL PARA LA DISCAPACIDAD (CAID)"/>
    <x v="2"/>
    <x v="3"/>
    <x v="48"/>
    <x v="6"/>
    <x v="38"/>
    <s v="N"/>
    <s v="00 - N/A"/>
    <s v="70 - DONACION EXTERNA"/>
    <s v="(en blanco)"/>
    <s v="99 - MULTIPROVINCIAL"/>
    <n v="0"/>
    <n v="0"/>
  </r>
  <r>
    <s v="2024"/>
    <x v="0"/>
    <x v="0"/>
    <x v="1"/>
    <x v="7"/>
    <s v="2 - Poder Ejecutivo"/>
    <s v="0207 - MINISTERIO DE SALUD PÚBLICA Y ASISTENCIA SOCIAL"/>
    <s v="0031 - CENTRO DE ATENCION INTEGRAL PARA LA DISCAPACIDAD (CAID)"/>
    <x v="2"/>
    <x v="3"/>
    <x v="48"/>
    <x v="6"/>
    <x v="39"/>
    <s v="N"/>
    <s v="00 - N/A"/>
    <s v="70 - DONACION EXTERNA"/>
    <s v="(en blanco)"/>
    <s v="99 - MULTIPROVINCIAL"/>
    <n v="0"/>
    <n v="3074000"/>
  </r>
  <r>
    <s v="2024"/>
    <x v="0"/>
    <x v="0"/>
    <x v="1"/>
    <x v="7"/>
    <s v="2 - Poder Ejecutivo"/>
    <s v="0207 - MINISTERIO DE SALUD PÚBLICA Y ASISTENCIA SOCIAL"/>
    <s v="0031 - CENTRO DE ATENCION INTEGRAL PARA LA DISCAPACIDAD (CAID)"/>
    <x v="2"/>
    <x v="3"/>
    <x v="48"/>
    <x v="6"/>
    <x v="40"/>
    <s v="N"/>
    <s v="00 - N/A"/>
    <s v="10 - FONDO GENERAL"/>
    <s v="(en blanco)"/>
    <s v="99 - MULTIPROVINCIAL"/>
    <n v="1413727"/>
    <n v="571305.03"/>
  </r>
  <r>
    <s v="2024"/>
    <x v="0"/>
    <x v="0"/>
    <x v="1"/>
    <x v="7"/>
    <s v="2 - Poder Ejecutivo"/>
    <s v="0207 - MINISTERIO DE SALUD PÚBLICA Y ASISTENCIA SOCIAL"/>
    <s v="0031 - CENTRO DE ATENCION INTEGRAL PARA LA DISCAPACIDAD (CAID)"/>
    <x v="2"/>
    <x v="3"/>
    <x v="48"/>
    <x v="6"/>
    <x v="40"/>
    <s v="N"/>
    <s v="00 - N/A"/>
    <s v="70 - DONACION EXTERNA"/>
    <s v="(en blanco)"/>
    <s v="99 - MULTIPROVINCIAL"/>
    <n v="0"/>
    <n v="0"/>
  </r>
  <r>
    <s v="2024"/>
    <x v="0"/>
    <x v="0"/>
    <x v="1"/>
    <x v="7"/>
    <s v="2 - Poder Ejecutivo"/>
    <s v="0207 - MINISTERIO DE SALUD PÚBLICA Y ASISTENCIA SOCIAL"/>
    <s v="0031 - CENTRO DE ATENCION INTEGRAL PARA LA DISCAPACIDAD (CAID)"/>
    <x v="2"/>
    <x v="3"/>
    <x v="48"/>
    <x v="6"/>
    <x v="43"/>
    <s v="N"/>
    <s v="00 - N/A"/>
    <s v="10 - FONDO GENERAL"/>
    <s v="(en blanco)"/>
    <s v="99 - MULTIPROVINCIAL"/>
    <n v="0"/>
    <n v="0"/>
  </r>
  <r>
    <s v="2024"/>
    <x v="0"/>
    <x v="0"/>
    <x v="1"/>
    <x v="7"/>
    <s v="2 - Poder Ejecutivo"/>
    <s v="0208 - MINISTERIO DE DEPORTES Y RECREACIÓN"/>
    <s v="0001 - MINISTERIO DE DEPORTES Y RECREACIÓN"/>
    <x v="2"/>
    <x v="8"/>
    <x v="49"/>
    <x v="6"/>
    <x v="36"/>
    <s v="N"/>
    <s v="00 - N/A"/>
    <s v="10 - FONDO GENERAL"/>
    <s v="(en blanco)"/>
    <s v="99 - MULTIPROVINCIAL"/>
    <n v="0"/>
    <n v="2808571.6100000003"/>
  </r>
  <r>
    <s v="2024"/>
    <x v="0"/>
    <x v="0"/>
    <x v="1"/>
    <x v="7"/>
    <s v="2 - Poder Ejecutivo"/>
    <s v="0208 - MINISTERIO DE DEPORTES Y RECREACIÓN"/>
    <s v="0001 - MINISTERIO DE DEPORTES Y RECREACIÓN"/>
    <x v="2"/>
    <x v="8"/>
    <x v="49"/>
    <x v="6"/>
    <x v="37"/>
    <s v="N"/>
    <s v="00 - N/A"/>
    <s v="10 - FONDO GENERAL"/>
    <s v="(en blanco)"/>
    <s v="99 - MULTIPROVINCIAL"/>
    <n v="1000000"/>
    <n v="158305.5"/>
  </r>
  <r>
    <s v="2024"/>
    <x v="0"/>
    <x v="0"/>
    <x v="1"/>
    <x v="7"/>
    <s v="2 - Poder Ejecutivo"/>
    <s v="0208 - MINISTERIO DE DEPORTES Y RECREACIÓN"/>
    <s v="0001 - MINISTERIO DE DEPORTES Y RECREACIÓN"/>
    <x v="2"/>
    <x v="8"/>
    <x v="49"/>
    <x v="6"/>
    <x v="38"/>
    <s v="N"/>
    <s v="00 - N/A"/>
    <s v="10 - FONDO GENERAL"/>
    <s v="(en blanco)"/>
    <s v="99 - MULTIPROVINCIAL"/>
    <n v="1000000"/>
    <n v="0"/>
  </r>
  <r>
    <s v="2024"/>
    <x v="0"/>
    <x v="0"/>
    <x v="1"/>
    <x v="7"/>
    <s v="2 - Poder Ejecutivo"/>
    <s v="0208 - MINISTERIO DE DEPORTES Y RECREACIÓN"/>
    <s v="0001 - MINISTERIO DE DEPORTES Y RECREACIÓN"/>
    <x v="2"/>
    <x v="8"/>
    <x v="50"/>
    <x v="6"/>
    <x v="36"/>
    <s v="N"/>
    <s v="00 - N/A"/>
    <s v="10 - FONDO GENERAL"/>
    <s v="(en blanco)"/>
    <s v="99 - MULTIPROVINCIAL"/>
    <n v="12500000"/>
    <n v="0"/>
  </r>
  <r>
    <s v="2024"/>
    <x v="0"/>
    <x v="0"/>
    <x v="1"/>
    <x v="7"/>
    <s v="2 - Poder Ejecutivo"/>
    <s v="0208 - MINISTERIO DE DEPORTES Y RECREACIÓN"/>
    <s v="0001 - MINISTERIO DE DEPORTES Y RECREACIÓN"/>
    <x v="2"/>
    <x v="8"/>
    <x v="50"/>
    <x v="6"/>
    <x v="36"/>
    <s v="N"/>
    <s v="00 - N/A"/>
    <s v="20 - FONDOS CON DESTINO ESPECÍFICO"/>
    <s v="(en blanco)"/>
    <s v="99 - MULTIPROVINCIAL"/>
    <n v="0"/>
    <n v="0"/>
  </r>
  <r>
    <s v="2024"/>
    <x v="0"/>
    <x v="0"/>
    <x v="1"/>
    <x v="7"/>
    <s v="2 - Poder Ejecutivo"/>
    <s v="0208 - MINISTERIO DE DEPORTES Y RECREACIÓN"/>
    <s v="0001 - MINISTERIO DE DEPORTES Y RECREACIÓN"/>
    <x v="2"/>
    <x v="8"/>
    <x v="50"/>
    <x v="6"/>
    <x v="37"/>
    <s v="N"/>
    <s v="00 - N/A"/>
    <s v="10 - FONDO GENERAL"/>
    <s v="(en blanco)"/>
    <s v="99 - MULTIPROVINCIAL"/>
    <n v="1550000"/>
    <n v="0"/>
  </r>
  <r>
    <s v="2024"/>
    <x v="0"/>
    <x v="0"/>
    <x v="1"/>
    <x v="7"/>
    <s v="2 - Poder Ejecutivo"/>
    <s v="0208 - MINISTERIO DE DEPORTES Y RECREACIÓN"/>
    <s v="0001 - MINISTERIO DE DEPORTES Y RECREACIÓN"/>
    <x v="2"/>
    <x v="8"/>
    <x v="50"/>
    <x v="6"/>
    <x v="37"/>
    <s v="N"/>
    <s v="00 - N/A"/>
    <s v="20 - FONDOS CON DESTINO ESPECÍFICO"/>
    <s v="(en blanco)"/>
    <s v="99 - MULTIPROVINCIAL"/>
    <n v="35000000"/>
    <n v="25881553.600000001"/>
  </r>
  <r>
    <s v="2024"/>
    <x v="0"/>
    <x v="0"/>
    <x v="1"/>
    <x v="7"/>
    <s v="2 - Poder Ejecutivo"/>
    <s v="0208 - MINISTERIO DE DEPORTES Y RECREACIÓN"/>
    <s v="0001 - MINISTERIO DE DEPORTES Y RECREACIÓN"/>
    <x v="2"/>
    <x v="8"/>
    <x v="50"/>
    <x v="6"/>
    <x v="38"/>
    <s v="N"/>
    <s v="00 - N/A"/>
    <s v="10 - FONDO GENERAL"/>
    <s v="(en blanco)"/>
    <s v="99 - MULTIPROVINCIAL"/>
    <n v="600000"/>
    <n v="0"/>
  </r>
  <r>
    <s v="2024"/>
    <x v="0"/>
    <x v="0"/>
    <x v="1"/>
    <x v="7"/>
    <s v="2 - Poder Ejecutivo"/>
    <s v="0208 - MINISTERIO DE DEPORTES Y RECREACIÓN"/>
    <s v="0001 - MINISTERIO DE DEPORTES Y RECREACIÓN"/>
    <x v="2"/>
    <x v="8"/>
    <x v="50"/>
    <x v="6"/>
    <x v="39"/>
    <s v="N"/>
    <s v="00 - N/A"/>
    <s v="10 - FONDO GENERAL"/>
    <s v="(en blanco)"/>
    <s v="99 - MULTIPROVINCIAL"/>
    <n v="8000000"/>
    <n v="0"/>
  </r>
  <r>
    <s v="2024"/>
    <x v="0"/>
    <x v="0"/>
    <x v="1"/>
    <x v="7"/>
    <s v="2 - Poder Ejecutivo"/>
    <s v="0208 - MINISTERIO DE DEPORTES Y RECREACIÓN"/>
    <s v="0001 - MINISTERIO DE DEPORTES Y RECREACIÓN"/>
    <x v="2"/>
    <x v="8"/>
    <x v="50"/>
    <x v="6"/>
    <x v="40"/>
    <s v="N"/>
    <s v="00 - N/A"/>
    <s v="10 - FONDO GENERAL"/>
    <s v="(en blanco)"/>
    <s v="99 - MULTIPROVINCIAL"/>
    <n v="6700000"/>
    <n v="114999.85"/>
  </r>
  <r>
    <s v="2024"/>
    <x v="0"/>
    <x v="0"/>
    <x v="1"/>
    <x v="7"/>
    <s v="2 - Poder Ejecutivo"/>
    <s v="0208 - MINISTERIO DE DEPORTES Y RECREACIÓN"/>
    <s v="0001 - MINISTERIO DE DEPORTES Y RECREACIÓN"/>
    <x v="2"/>
    <x v="8"/>
    <x v="50"/>
    <x v="6"/>
    <x v="43"/>
    <s v="N"/>
    <s v="00 - N/A"/>
    <s v="10 - FONDO GENERAL"/>
    <s v="(en blanco)"/>
    <s v="99 - MULTIPROVINCIAL"/>
    <n v="1500000"/>
    <n v="0"/>
  </r>
  <r>
    <s v="2024"/>
    <x v="0"/>
    <x v="0"/>
    <x v="1"/>
    <x v="7"/>
    <s v="2 - Poder Ejecutivo"/>
    <s v="0208 - MINISTERIO DE DEPORTES Y RECREACIÓN"/>
    <s v="0001 - MINISTERIO DE DEPORTES Y RECREACIÓN"/>
    <x v="2"/>
    <x v="8"/>
    <x v="50"/>
    <x v="6"/>
    <x v="41"/>
    <s v="N"/>
    <s v="00 - N/A"/>
    <s v="10 - FONDO GENERAL"/>
    <s v="(en blanco)"/>
    <s v="99 - MULTIPROVINCIAL"/>
    <n v="2000000"/>
    <n v="0"/>
  </r>
  <r>
    <s v="2024"/>
    <x v="0"/>
    <x v="0"/>
    <x v="1"/>
    <x v="7"/>
    <s v="2 - Poder Ejecutivo"/>
    <s v="0208 - MINISTERIO DE DEPORTES Y RECREACIÓN"/>
    <s v="0001 - MINISTERIO DE DEPORTES Y RECREACIÓN"/>
    <x v="2"/>
    <x v="8"/>
    <x v="50"/>
    <x v="6"/>
    <x v="44"/>
    <s v="N"/>
    <s v="00 - N/A"/>
    <s v="10 - FONDO GENERAL"/>
    <s v="(en blanco)"/>
    <s v="99 - MULTIPROVINCIAL"/>
    <n v="100000"/>
    <n v="0"/>
  </r>
  <r>
    <s v="2024"/>
    <x v="0"/>
    <x v="0"/>
    <x v="1"/>
    <x v="7"/>
    <s v="2 - Poder Ejecutivo"/>
    <s v="0208 - MINISTERIO DE DEPORTES Y RECREACIÓN"/>
    <s v="0001 - MINISTERIO DE DEPORTES Y RECREACIÓN"/>
    <x v="2"/>
    <x v="8"/>
    <x v="50"/>
    <x v="5"/>
    <x v="42"/>
    <s v="N"/>
    <s v="00 - N/A"/>
    <s v="10 - FONDO GENERAL"/>
    <s v="(en blanco)"/>
    <s v="99 - MULTIPROVINCIAL"/>
    <n v="500000"/>
    <n v="0"/>
  </r>
  <r>
    <s v="2024"/>
    <x v="0"/>
    <x v="0"/>
    <x v="1"/>
    <x v="7"/>
    <s v="2 - Poder Ejecutivo"/>
    <s v="0208 - MINISTERIO DE DEPORTES Y RECREACIÓN"/>
    <s v="0002 - COMISIÓN HÍPICA NACIONAL"/>
    <x v="2"/>
    <x v="8"/>
    <x v="50"/>
    <x v="5"/>
    <x v="42"/>
    <s v="N"/>
    <s v="00 - N/A"/>
    <s v="20 - FONDOS CON DESTINO ESPECÍFICO"/>
    <s v="(en blanco)"/>
    <s v="99 - MULTIPROVINCIAL"/>
    <n v="60000000"/>
    <n v="0"/>
  </r>
  <r>
    <s v="2024"/>
    <x v="0"/>
    <x v="0"/>
    <x v="1"/>
    <x v="7"/>
    <s v="2 - Poder Ejecutivo"/>
    <s v="0209 - MINISTERIO DE TRABAJO"/>
    <s v="0001 - MINISTERIO DE TRABAJO"/>
    <x v="1"/>
    <x v="2"/>
    <x v="51"/>
    <x v="6"/>
    <x v="36"/>
    <s v="N"/>
    <s v="00 - N/A"/>
    <s v="10 - FONDO GENERAL"/>
    <s v="(en blanco)"/>
    <s v="99 - MULTIPROVINCIAL"/>
    <n v="2965000"/>
    <n v="1945000.37"/>
  </r>
  <r>
    <s v="2024"/>
    <x v="0"/>
    <x v="0"/>
    <x v="1"/>
    <x v="7"/>
    <s v="2 - Poder Ejecutivo"/>
    <s v="0209 - MINISTERIO DE TRABAJO"/>
    <s v="0001 - MINISTERIO DE TRABAJO"/>
    <x v="1"/>
    <x v="2"/>
    <x v="51"/>
    <x v="6"/>
    <x v="36"/>
    <s v="N"/>
    <s v="00 - N/A"/>
    <s v="20 - FONDOS CON DESTINO ESPECÍFICO"/>
    <s v="(en blanco)"/>
    <s v="99 - MULTIPROVINCIAL"/>
    <n v="8650000"/>
    <n v="384931.39000000013"/>
  </r>
  <r>
    <s v="2024"/>
    <x v="0"/>
    <x v="0"/>
    <x v="1"/>
    <x v="7"/>
    <s v="2 - Poder Ejecutivo"/>
    <s v="0209 - MINISTERIO DE TRABAJO"/>
    <s v="0001 - MINISTERIO DE TRABAJO"/>
    <x v="1"/>
    <x v="2"/>
    <x v="51"/>
    <x v="6"/>
    <x v="36"/>
    <s v="N"/>
    <s v="00 - N/A"/>
    <s v="70 - DONACION EXTERNA"/>
    <s v="(en blanco)"/>
    <s v="99 - MULTIPROVINCIAL"/>
    <n v="0"/>
    <n v="0"/>
  </r>
  <r>
    <s v="2024"/>
    <x v="0"/>
    <x v="0"/>
    <x v="1"/>
    <x v="7"/>
    <s v="2 - Poder Ejecutivo"/>
    <s v="0209 - MINISTERIO DE TRABAJO"/>
    <s v="0001 - MINISTERIO DE TRABAJO"/>
    <x v="1"/>
    <x v="2"/>
    <x v="51"/>
    <x v="6"/>
    <x v="37"/>
    <s v="N"/>
    <s v="00 - N/A"/>
    <s v="10 - FONDO GENERAL"/>
    <s v="(en blanco)"/>
    <s v="99 - MULTIPROVINCIAL"/>
    <n v="0"/>
    <n v="0"/>
  </r>
  <r>
    <s v="2024"/>
    <x v="0"/>
    <x v="0"/>
    <x v="1"/>
    <x v="7"/>
    <s v="2 - Poder Ejecutivo"/>
    <s v="0209 - MINISTERIO DE TRABAJO"/>
    <s v="0001 - MINISTERIO DE TRABAJO"/>
    <x v="1"/>
    <x v="2"/>
    <x v="51"/>
    <x v="6"/>
    <x v="37"/>
    <s v="N"/>
    <s v="00 - N/A"/>
    <s v="20 - FONDOS CON DESTINO ESPECÍFICO"/>
    <s v="(en blanco)"/>
    <s v="99 - MULTIPROVINCIAL"/>
    <n v="860000"/>
    <n v="82151.600000000006"/>
  </r>
  <r>
    <s v="2024"/>
    <x v="0"/>
    <x v="0"/>
    <x v="1"/>
    <x v="7"/>
    <s v="2 - Poder Ejecutivo"/>
    <s v="0209 - MINISTERIO DE TRABAJO"/>
    <s v="0001 - MINISTERIO DE TRABAJO"/>
    <x v="1"/>
    <x v="2"/>
    <x v="51"/>
    <x v="6"/>
    <x v="37"/>
    <s v="N"/>
    <s v="00 - N/A"/>
    <s v="70 - DONACION EXTERNA"/>
    <s v="(en blanco)"/>
    <s v="99 - MULTIPROVINCIAL"/>
    <n v="0"/>
    <n v="0"/>
  </r>
  <r>
    <s v="2024"/>
    <x v="0"/>
    <x v="0"/>
    <x v="1"/>
    <x v="7"/>
    <s v="2 - Poder Ejecutivo"/>
    <s v="0209 - MINISTERIO DE TRABAJO"/>
    <s v="0001 - MINISTERIO DE TRABAJO"/>
    <x v="1"/>
    <x v="2"/>
    <x v="51"/>
    <x v="6"/>
    <x v="38"/>
    <s v="N"/>
    <s v="00 - N/A"/>
    <s v="20 - FONDOS CON DESTINO ESPECÍFICO"/>
    <s v="(en blanco)"/>
    <s v="99 - MULTIPROVINCIAL"/>
    <n v="0"/>
    <n v="38150.58"/>
  </r>
  <r>
    <s v="2024"/>
    <x v="0"/>
    <x v="0"/>
    <x v="1"/>
    <x v="7"/>
    <s v="2 - Poder Ejecutivo"/>
    <s v="0209 - MINISTERIO DE TRABAJO"/>
    <s v="0001 - MINISTERIO DE TRABAJO"/>
    <x v="1"/>
    <x v="2"/>
    <x v="51"/>
    <x v="6"/>
    <x v="39"/>
    <s v="N"/>
    <s v="00 - N/A"/>
    <s v="10 - FONDO GENERAL"/>
    <s v="(en blanco)"/>
    <s v="99 - MULTIPROVINCIAL"/>
    <n v="28500000"/>
    <n v="0"/>
  </r>
  <r>
    <s v="2024"/>
    <x v="0"/>
    <x v="0"/>
    <x v="1"/>
    <x v="7"/>
    <s v="2 - Poder Ejecutivo"/>
    <s v="0209 - MINISTERIO DE TRABAJO"/>
    <s v="0001 - MINISTERIO DE TRABAJO"/>
    <x v="1"/>
    <x v="2"/>
    <x v="51"/>
    <x v="6"/>
    <x v="40"/>
    <s v="N"/>
    <s v="00 - N/A"/>
    <s v="10 - FONDO GENERAL"/>
    <s v="(en blanco)"/>
    <s v="99 - MULTIPROVINCIAL"/>
    <n v="2700000"/>
    <n v="0"/>
  </r>
  <r>
    <s v="2024"/>
    <x v="0"/>
    <x v="0"/>
    <x v="1"/>
    <x v="7"/>
    <s v="2 - Poder Ejecutivo"/>
    <s v="0209 - MINISTERIO DE TRABAJO"/>
    <s v="0001 - MINISTERIO DE TRABAJO"/>
    <x v="1"/>
    <x v="2"/>
    <x v="51"/>
    <x v="6"/>
    <x v="40"/>
    <s v="N"/>
    <s v="00 - N/A"/>
    <s v="20 - FONDOS CON DESTINO ESPECÍFICO"/>
    <s v="(en blanco)"/>
    <s v="99 - MULTIPROVINCIAL"/>
    <n v="1850000"/>
    <n v="6903.66"/>
  </r>
  <r>
    <s v="2024"/>
    <x v="0"/>
    <x v="0"/>
    <x v="1"/>
    <x v="7"/>
    <s v="2 - Poder Ejecutivo"/>
    <s v="0209 - MINISTERIO DE TRABAJO"/>
    <s v="0001 - MINISTERIO DE TRABAJO"/>
    <x v="1"/>
    <x v="2"/>
    <x v="51"/>
    <x v="6"/>
    <x v="40"/>
    <s v="N"/>
    <s v="00 - N/A"/>
    <s v="70 - DONACION EXTERNA"/>
    <s v="(en blanco)"/>
    <s v="99 - MULTIPROVINCIAL"/>
    <n v="0"/>
    <n v="0"/>
  </r>
  <r>
    <s v="2024"/>
    <x v="0"/>
    <x v="0"/>
    <x v="1"/>
    <x v="7"/>
    <s v="2 - Poder Ejecutivo"/>
    <s v="0209 - MINISTERIO DE TRABAJO"/>
    <s v="0001 - MINISTERIO DE TRABAJO"/>
    <x v="1"/>
    <x v="2"/>
    <x v="51"/>
    <x v="6"/>
    <x v="43"/>
    <s v="N"/>
    <s v="00 - N/A"/>
    <s v="10 - FONDO GENERAL"/>
    <s v="(en blanco)"/>
    <s v="99 - MULTIPROVINCIAL"/>
    <n v="0"/>
    <n v="0"/>
  </r>
  <r>
    <s v="2024"/>
    <x v="0"/>
    <x v="0"/>
    <x v="1"/>
    <x v="7"/>
    <s v="2 - Poder Ejecutivo"/>
    <s v="0209 - MINISTERIO DE TRABAJO"/>
    <s v="0001 - MINISTERIO DE TRABAJO"/>
    <x v="1"/>
    <x v="2"/>
    <x v="51"/>
    <x v="6"/>
    <x v="43"/>
    <s v="N"/>
    <s v="00 - N/A"/>
    <s v="20 - FONDOS CON DESTINO ESPECÍFICO"/>
    <s v="(en blanco)"/>
    <s v="99 - MULTIPROVINCIAL"/>
    <n v="0"/>
    <n v="0"/>
  </r>
  <r>
    <s v="2024"/>
    <x v="0"/>
    <x v="0"/>
    <x v="1"/>
    <x v="7"/>
    <s v="2 - Poder Ejecutivo"/>
    <s v="0209 - MINISTERIO DE TRABAJO"/>
    <s v="0001 - MINISTERIO DE TRABAJO"/>
    <x v="1"/>
    <x v="2"/>
    <x v="51"/>
    <x v="6"/>
    <x v="41"/>
    <s v="N"/>
    <s v="00 - N/A"/>
    <s v="70 - DONACION EXTERNA"/>
    <s v="(en blanco)"/>
    <s v="99 - MULTIPROVINCIAL"/>
    <n v="0"/>
    <n v="0"/>
  </r>
  <r>
    <s v="2024"/>
    <x v="0"/>
    <x v="0"/>
    <x v="1"/>
    <x v="7"/>
    <s v="2 - Poder Ejecutivo"/>
    <s v="0209 - MINISTERIO DE TRABAJO"/>
    <s v="0001 - MINISTERIO DE TRABAJO"/>
    <x v="1"/>
    <x v="2"/>
    <x v="51"/>
    <x v="5"/>
    <x v="42"/>
    <s v="N"/>
    <s v="00 - N/A"/>
    <s v="70 - DONACION EXTERNA"/>
    <s v="(en blanco)"/>
    <s v="99 - MULTIPROVINCIAL"/>
    <n v="2884525"/>
    <n v="0"/>
  </r>
  <r>
    <s v="2024"/>
    <x v="0"/>
    <x v="0"/>
    <x v="1"/>
    <x v="7"/>
    <s v="2 - Poder Ejecutivo"/>
    <s v="0209 - MINISTERIO DE TRABAJO"/>
    <s v="0001 - MINISTERIO DE TRABAJO"/>
    <x v="2"/>
    <x v="4"/>
    <x v="105"/>
    <x v="6"/>
    <x v="36"/>
    <s v="S"/>
    <s v="00 - N/A"/>
    <s v="60 - CREDITO EXTERNO"/>
    <s v="(en blanco)"/>
    <s v="25 - SANTIAGO"/>
    <n v="3434250"/>
    <n v="0"/>
  </r>
  <r>
    <s v="2024"/>
    <x v="0"/>
    <x v="0"/>
    <x v="1"/>
    <x v="7"/>
    <s v="2 - Poder Ejecutivo"/>
    <s v="0209 - MINISTERIO DE TRABAJO"/>
    <s v="0001 - MINISTERIO DE TRABAJO"/>
    <x v="2"/>
    <x v="4"/>
    <x v="105"/>
    <x v="6"/>
    <x v="39"/>
    <s v="S"/>
    <s v="00 - N/A"/>
    <s v="60 - CREDITO EXTERNO"/>
    <s v="(en blanco)"/>
    <s v="25 - SANTIAGO"/>
    <n v="23278491"/>
    <n v="0"/>
  </r>
  <r>
    <s v="2024"/>
    <x v="0"/>
    <x v="0"/>
    <x v="1"/>
    <x v="7"/>
    <s v="2 - Poder Ejecutivo"/>
    <s v="0210 - MINISTERIO DE AGRICULTURA"/>
    <s v="0001 - MINISTERIO DE AGRICULTURA"/>
    <x v="1"/>
    <x v="12"/>
    <x v="32"/>
    <x v="6"/>
    <x v="36"/>
    <s v="N"/>
    <s v="00 - N/A"/>
    <s v="10 - FONDO GENERAL"/>
    <s v="(en blanco)"/>
    <s v="99 - MULTIPROVINCIAL"/>
    <n v="27715000"/>
    <n v="0"/>
  </r>
  <r>
    <s v="2024"/>
    <x v="0"/>
    <x v="0"/>
    <x v="1"/>
    <x v="7"/>
    <s v="2 - Poder Ejecutivo"/>
    <s v="0210 - MINISTERIO DE AGRICULTURA"/>
    <s v="0001 - MINISTERIO DE AGRICULTURA"/>
    <x v="1"/>
    <x v="12"/>
    <x v="32"/>
    <x v="6"/>
    <x v="36"/>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x v="6"/>
    <x v="36"/>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x v="6"/>
    <x v="36"/>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x v="6"/>
    <x v="37"/>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x v="6"/>
    <x v="38"/>
    <s v="N"/>
    <s v="00 - N/A"/>
    <s v="10 - FONDO GENERAL"/>
    <s v="(en blanco)"/>
    <s v="99 - MULTIPROVINCIAL"/>
    <n v="3000000"/>
    <n v="0"/>
  </r>
  <r>
    <s v="2024"/>
    <x v="0"/>
    <x v="0"/>
    <x v="1"/>
    <x v="7"/>
    <s v="2 - Poder Ejecutivo"/>
    <s v="0210 - MINISTERIO DE AGRICULTURA"/>
    <s v="0001 - MINISTERIO DE AGRICULTURA"/>
    <x v="1"/>
    <x v="12"/>
    <x v="32"/>
    <x v="6"/>
    <x v="39"/>
    <s v="N"/>
    <s v="00 - N/A"/>
    <s v="10 - FONDO GENERAL"/>
    <s v="(en blanco)"/>
    <s v="99 - MULTIPROVINCIAL"/>
    <n v="28900000"/>
    <n v="0"/>
  </r>
  <r>
    <s v="2024"/>
    <x v="0"/>
    <x v="0"/>
    <x v="1"/>
    <x v="7"/>
    <s v="2 - Poder Ejecutivo"/>
    <s v="0210 - MINISTERIO DE AGRICULTURA"/>
    <s v="0001 - MINISTERIO DE AGRICULTURA"/>
    <x v="1"/>
    <x v="12"/>
    <x v="32"/>
    <x v="6"/>
    <x v="39"/>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x v="6"/>
    <x v="39"/>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x v="6"/>
    <x v="40"/>
    <s v="N"/>
    <s v="00 - N/A"/>
    <s v="10 - FONDO GENERAL"/>
    <s v="(en blanco)"/>
    <s v="99 - MULTIPROVINCIAL"/>
    <n v="20300000"/>
    <n v="4000000"/>
  </r>
  <r>
    <s v="2024"/>
    <x v="0"/>
    <x v="0"/>
    <x v="1"/>
    <x v="7"/>
    <s v="2 - Poder Ejecutivo"/>
    <s v="0210 - MINISTERIO DE AGRICULTURA"/>
    <s v="0001 - MINISTERIO DE AGRICULTURA"/>
    <x v="1"/>
    <x v="12"/>
    <x v="32"/>
    <x v="6"/>
    <x v="40"/>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x v="6"/>
    <x v="45"/>
    <s v="N"/>
    <s v="00 - N/A"/>
    <s v="10 - FONDO GENERAL"/>
    <s v="(en blanco)"/>
    <s v="99 - MULTIPROVINCIAL"/>
    <n v="289000000"/>
    <n v="49562155.5"/>
  </r>
  <r>
    <s v="2024"/>
    <x v="0"/>
    <x v="0"/>
    <x v="1"/>
    <x v="7"/>
    <s v="2 - Poder Ejecutivo"/>
    <s v="0210 - MINISTERIO DE AGRICULTURA"/>
    <s v="0001 - MINISTERIO DE AGRICULTURA"/>
    <x v="1"/>
    <x v="12"/>
    <x v="32"/>
    <x v="6"/>
    <x v="45"/>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x v="6"/>
    <x v="45"/>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x v="5"/>
    <x v="42"/>
    <s v="N"/>
    <s v="00 - N/A"/>
    <s v="10 - FONDO GENERAL"/>
    <s v="(en blanco)"/>
    <s v="99 - MULTIPROVINCIAL"/>
    <n v="4500000"/>
    <n v="0"/>
  </r>
  <r>
    <s v="2024"/>
    <x v="0"/>
    <x v="0"/>
    <x v="1"/>
    <x v="7"/>
    <s v="2 - Poder Ejecutivo"/>
    <s v="0210 - MINISTERIO DE AGRICULTURA"/>
    <s v="0001 - MINISTERIO DE AGRICULTURA"/>
    <x v="1"/>
    <x v="12"/>
    <x v="32"/>
    <x v="5"/>
    <x v="42"/>
    <s v="S"/>
    <s v="01 - CONSTRUCCIÓN DE CAMARAS TERMICA PARA LA PRODUCCION DE MATERIAL DE SIEMBRA DE PLATANO DE ALTA CALIDAD EN LA REP. DOM"/>
    <s v="10 - FONDO GENERAL"/>
    <n v="14379"/>
    <s v="99 - MULTIPROVINCIAL"/>
    <n v="19000000"/>
    <n v="1195872.01"/>
  </r>
  <r>
    <s v="2024"/>
    <x v="0"/>
    <x v="0"/>
    <x v="1"/>
    <x v="7"/>
    <s v="2 - Poder Ejecutivo"/>
    <s v="0210 - MINISTERIO DE AGRICULTURA"/>
    <s v="0001 - MINISTERIO DE AGRICULTURA"/>
    <x v="1"/>
    <x v="12"/>
    <x v="32"/>
    <x v="5"/>
    <x v="42"/>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x v="5"/>
    <x v="42"/>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x v="6"/>
    <x v="38"/>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x v="6"/>
    <x v="40"/>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x v="5"/>
    <x v="42"/>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x v="6"/>
    <x v="36"/>
    <s v="N"/>
    <s v="00 - N/A"/>
    <s v="10 - FONDO GENERAL"/>
    <s v="(en blanco)"/>
    <s v="99 - MULTIPROVINCIAL"/>
    <n v="2950000"/>
    <n v="0"/>
  </r>
  <r>
    <s v="2024"/>
    <x v="0"/>
    <x v="0"/>
    <x v="1"/>
    <x v="7"/>
    <s v="2 - Poder Ejecutivo"/>
    <s v="0210 - MINISTERIO DE AGRICULTURA"/>
    <s v="0001 - MINISTERIO DE AGRICULTURA"/>
    <x v="1"/>
    <x v="12"/>
    <x v="53"/>
    <x v="6"/>
    <x v="38"/>
    <s v="N"/>
    <s v="00 - N/A"/>
    <s v="10 - FONDO GENERAL"/>
    <s v="(en blanco)"/>
    <s v="99 - MULTIPROVINCIAL"/>
    <n v="250000"/>
    <n v="0"/>
  </r>
  <r>
    <s v="2024"/>
    <x v="0"/>
    <x v="0"/>
    <x v="1"/>
    <x v="7"/>
    <s v="2 - Poder Ejecutivo"/>
    <s v="0210 - MINISTERIO DE AGRICULTURA"/>
    <s v="0001 - MINISTERIO DE AGRICULTURA"/>
    <x v="1"/>
    <x v="12"/>
    <x v="53"/>
    <x v="6"/>
    <x v="40"/>
    <s v="N"/>
    <s v="00 - N/A"/>
    <s v="10 - FONDO GENERAL"/>
    <s v="(en blanco)"/>
    <s v="99 - MULTIPROVINCIAL"/>
    <n v="4980000"/>
    <n v="168988.34"/>
  </r>
  <r>
    <s v="2024"/>
    <x v="0"/>
    <x v="0"/>
    <x v="1"/>
    <x v="7"/>
    <s v="2 - Poder Ejecutivo"/>
    <s v="0210 - MINISTERIO DE AGRICULTURA"/>
    <s v="0001 - MINISTERIO DE AGRICULTURA"/>
    <x v="1"/>
    <x v="12"/>
    <x v="53"/>
    <x v="6"/>
    <x v="41"/>
    <s v="N"/>
    <s v="00 - N/A"/>
    <s v="10 - FONDO GENERAL"/>
    <s v="(en blanco)"/>
    <s v="99 - MULTIPROVINCIAL"/>
    <n v="9950000"/>
    <n v="0"/>
  </r>
  <r>
    <s v="2024"/>
    <x v="0"/>
    <x v="0"/>
    <x v="1"/>
    <x v="7"/>
    <s v="2 - Poder Ejecutivo"/>
    <s v="0210 - MINISTERIO DE AGRICULTURA"/>
    <s v="0001 - MINISTERIO DE AGRICULTURA"/>
    <x v="1"/>
    <x v="12"/>
    <x v="53"/>
    <x v="5"/>
    <x v="42"/>
    <s v="N"/>
    <s v="00 - N/A"/>
    <s v="10 - FONDO GENERAL"/>
    <s v="(en blanco)"/>
    <s v="99 - MULTIPROVINCIAL"/>
    <n v="22000000"/>
    <n v="0"/>
  </r>
  <r>
    <s v="2024"/>
    <x v="0"/>
    <x v="0"/>
    <x v="1"/>
    <x v="7"/>
    <s v="2 - Poder Ejecutivo"/>
    <s v="0210 - MINISTERIO DE AGRICULTURA"/>
    <s v="0001 - MINISTERIO DE AGRICULTURA"/>
    <x v="1"/>
    <x v="11"/>
    <x v="26"/>
    <x v="6"/>
    <x v="36"/>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x v="6"/>
    <x v="39"/>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x v="5"/>
    <x v="42"/>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5"/>
    <x v="95"/>
    <x v="6"/>
    <x v="40"/>
    <s v="N"/>
    <s v="00 - N/A"/>
    <s v="10 - FONDO GENERAL"/>
    <s v="(en blanco)"/>
    <s v="99 - MULTIPROVINCIAL"/>
    <n v="30000000"/>
    <n v="0"/>
  </r>
  <r>
    <s v="2024"/>
    <x v="0"/>
    <x v="0"/>
    <x v="1"/>
    <x v="7"/>
    <s v="2 - Poder Ejecutivo"/>
    <s v="0210 - MINISTERIO DE AGRICULTURA"/>
    <s v="0001 - MINISTERIO DE AGRICULTURA"/>
    <x v="2"/>
    <x v="15"/>
    <x v="95"/>
    <x v="5"/>
    <x v="42"/>
    <s v="N"/>
    <s v="00 - N/A"/>
    <s v="10 - FONDO GENERAL"/>
    <s v="(en blanco)"/>
    <s v="99 - MULTIPROVINCIAL"/>
    <n v="400000"/>
    <n v="0"/>
  </r>
  <r>
    <s v="2024"/>
    <x v="0"/>
    <x v="0"/>
    <x v="1"/>
    <x v="7"/>
    <s v="2 - Poder Ejecutivo"/>
    <s v="0210 - MINISTERIO DE AGRICULTURA"/>
    <s v="0001 - MINISTERIO DE AGRICULTURA"/>
    <x v="2"/>
    <x v="10"/>
    <x v="45"/>
    <x v="6"/>
    <x v="36"/>
    <s v="N"/>
    <s v="00 - N/A"/>
    <s v="10 - FONDO GENERAL"/>
    <s v="(en blanco)"/>
    <s v="99 - MULTIPROVINCIAL"/>
    <n v="2350000"/>
    <n v="54868.2"/>
  </r>
  <r>
    <s v="2024"/>
    <x v="0"/>
    <x v="0"/>
    <x v="1"/>
    <x v="7"/>
    <s v="2 - Poder Ejecutivo"/>
    <s v="0210 - MINISTERIO DE AGRICULTURA"/>
    <s v="0001 - MINISTERIO DE AGRICULTURA"/>
    <x v="2"/>
    <x v="10"/>
    <x v="45"/>
    <x v="6"/>
    <x v="37"/>
    <s v="N"/>
    <s v="00 - N/A"/>
    <s v="10 - FONDO GENERAL"/>
    <s v="(en blanco)"/>
    <s v="99 - MULTIPROVINCIAL"/>
    <n v="1660000"/>
    <n v="0"/>
  </r>
  <r>
    <s v="2024"/>
    <x v="0"/>
    <x v="0"/>
    <x v="1"/>
    <x v="7"/>
    <s v="2 - Poder Ejecutivo"/>
    <s v="0210 - MINISTERIO DE AGRICULTURA"/>
    <s v="0001 - MINISTERIO DE AGRICULTURA"/>
    <x v="2"/>
    <x v="10"/>
    <x v="45"/>
    <x v="6"/>
    <x v="38"/>
    <s v="N"/>
    <s v="00 - N/A"/>
    <s v="10 - FONDO GENERAL"/>
    <s v="(en blanco)"/>
    <s v="99 - MULTIPROVINCIAL"/>
    <n v="150000"/>
    <n v="0"/>
  </r>
  <r>
    <s v="2024"/>
    <x v="0"/>
    <x v="0"/>
    <x v="1"/>
    <x v="7"/>
    <s v="2 - Poder Ejecutivo"/>
    <s v="0210 - MINISTERIO DE AGRICULTURA"/>
    <s v="0001 - MINISTERIO DE AGRICULTURA"/>
    <x v="2"/>
    <x v="10"/>
    <x v="45"/>
    <x v="6"/>
    <x v="39"/>
    <s v="N"/>
    <s v="00 - N/A"/>
    <s v="10 - FONDO GENERAL"/>
    <s v="(en blanco)"/>
    <s v="99 - MULTIPROVINCIAL"/>
    <n v="17000000"/>
    <n v="0"/>
  </r>
  <r>
    <s v="2024"/>
    <x v="0"/>
    <x v="0"/>
    <x v="1"/>
    <x v="7"/>
    <s v="2 - Poder Ejecutivo"/>
    <s v="0210 - MINISTERIO DE AGRICULTURA"/>
    <s v="0001 - MINISTERIO DE AGRICULTURA"/>
    <x v="2"/>
    <x v="10"/>
    <x v="45"/>
    <x v="6"/>
    <x v="45"/>
    <s v="N"/>
    <s v="00 - N/A"/>
    <s v="10 - FONDO GENERAL"/>
    <s v="(en blanco)"/>
    <s v="99 - MULTIPROVINCIAL"/>
    <n v="5000000"/>
    <n v="0"/>
  </r>
  <r>
    <s v="2024"/>
    <x v="0"/>
    <x v="0"/>
    <x v="1"/>
    <x v="7"/>
    <s v="2 - Poder Ejecutivo"/>
    <s v="0210 - MINISTERIO DE AGRICULTURA"/>
    <s v="0001 - MINISTERIO DE AGRICULTURA"/>
    <x v="2"/>
    <x v="5"/>
    <x v="7"/>
    <x v="6"/>
    <x v="36"/>
    <s v="N"/>
    <s v="00 - N/A"/>
    <s v="10 - FONDO GENERAL"/>
    <s v="(en blanco)"/>
    <s v="99 - MULTIPROVINCIAL"/>
    <n v="1200000"/>
    <n v="0"/>
  </r>
  <r>
    <s v="2024"/>
    <x v="0"/>
    <x v="0"/>
    <x v="1"/>
    <x v="7"/>
    <s v="2 - Poder Ejecutivo"/>
    <s v="0210 - MINISTERIO DE AGRICULTURA"/>
    <s v="0001 - MINISTERIO DE AGRICULTURA"/>
    <x v="2"/>
    <x v="5"/>
    <x v="7"/>
    <x v="6"/>
    <x v="37"/>
    <s v="N"/>
    <s v="00 - N/A"/>
    <s v="10 - FONDO GENERAL"/>
    <s v="(en blanco)"/>
    <s v="99 - MULTIPROVINCIAL"/>
    <n v="300000"/>
    <n v="0"/>
  </r>
  <r>
    <s v="2024"/>
    <x v="0"/>
    <x v="0"/>
    <x v="1"/>
    <x v="7"/>
    <s v="2 - Poder Ejecutivo"/>
    <s v="0210 - MINISTERIO DE AGRICULTURA"/>
    <s v="0002 - DIRECCION GENERAL DE GANADERIA"/>
    <x v="1"/>
    <x v="12"/>
    <x v="32"/>
    <x v="6"/>
    <x v="36"/>
    <s v="N"/>
    <s v="00 - N/A"/>
    <s v="10 - FONDO GENERAL"/>
    <s v="(en blanco)"/>
    <s v="99 - MULTIPROVINCIAL"/>
    <n v="3285626"/>
    <n v="16727.68"/>
  </r>
  <r>
    <s v="2024"/>
    <x v="0"/>
    <x v="0"/>
    <x v="1"/>
    <x v="7"/>
    <s v="2 - Poder Ejecutivo"/>
    <s v="0210 - MINISTERIO DE AGRICULTURA"/>
    <s v="0002 - DIRECCION GENERAL DE GANADERIA"/>
    <x v="1"/>
    <x v="12"/>
    <x v="32"/>
    <x v="6"/>
    <x v="37"/>
    <s v="N"/>
    <s v="00 - N/A"/>
    <s v="10 - FONDO GENERAL"/>
    <s v="(en blanco)"/>
    <s v="99 - MULTIPROVINCIAL"/>
    <n v="150000"/>
    <n v="0"/>
  </r>
  <r>
    <s v="2024"/>
    <x v="0"/>
    <x v="0"/>
    <x v="1"/>
    <x v="7"/>
    <s v="2 - Poder Ejecutivo"/>
    <s v="0210 - MINISTERIO DE AGRICULTURA"/>
    <s v="0002 - DIRECCION GENERAL DE GANADERIA"/>
    <x v="1"/>
    <x v="12"/>
    <x v="32"/>
    <x v="6"/>
    <x v="38"/>
    <s v="N"/>
    <s v="00 - N/A"/>
    <s v="10 - FONDO GENERAL"/>
    <s v="(en blanco)"/>
    <s v="99 - MULTIPROVINCIAL"/>
    <n v="3800000"/>
    <n v="0"/>
  </r>
  <r>
    <s v="2024"/>
    <x v="0"/>
    <x v="0"/>
    <x v="1"/>
    <x v="7"/>
    <s v="2 - Poder Ejecutivo"/>
    <s v="0210 - MINISTERIO DE AGRICULTURA"/>
    <s v="0002 - DIRECCION GENERAL DE GANADERIA"/>
    <x v="1"/>
    <x v="12"/>
    <x v="32"/>
    <x v="6"/>
    <x v="39"/>
    <s v="N"/>
    <s v="00 - N/A"/>
    <s v="10 - FONDO GENERAL"/>
    <s v="(en blanco)"/>
    <s v="99 - MULTIPROVINCIAL"/>
    <n v="1020000"/>
    <n v="0"/>
  </r>
  <r>
    <s v="2024"/>
    <x v="0"/>
    <x v="0"/>
    <x v="1"/>
    <x v="7"/>
    <s v="2 - Poder Ejecutivo"/>
    <s v="0210 - MINISTERIO DE AGRICULTURA"/>
    <s v="0002 - DIRECCION GENERAL DE GANADERIA"/>
    <x v="1"/>
    <x v="12"/>
    <x v="32"/>
    <x v="6"/>
    <x v="39"/>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x v="6"/>
    <x v="40"/>
    <s v="N"/>
    <s v="00 - N/A"/>
    <s v="10 - FONDO GENERAL"/>
    <s v="(en blanco)"/>
    <s v="99 - MULTIPROVINCIAL"/>
    <n v="1760000"/>
    <n v="0"/>
  </r>
  <r>
    <s v="2024"/>
    <x v="0"/>
    <x v="0"/>
    <x v="1"/>
    <x v="7"/>
    <s v="2 - Poder Ejecutivo"/>
    <s v="0210 - MINISTERIO DE AGRICULTURA"/>
    <s v="0002 - DIRECCION GENERAL DE GANADERIA"/>
    <x v="1"/>
    <x v="12"/>
    <x v="32"/>
    <x v="6"/>
    <x v="43"/>
    <s v="N"/>
    <s v="00 - N/A"/>
    <s v="10 - FONDO GENERAL"/>
    <s v="(en blanco)"/>
    <s v="99 - MULTIPROVINCIAL"/>
    <n v="200000"/>
    <n v="0"/>
  </r>
  <r>
    <s v="2024"/>
    <x v="0"/>
    <x v="0"/>
    <x v="1"/>
    <x v="7"/>
    <s v="2 - Poder Ejecutivo"/>
    <s v="0210 - MINISTERIO DE AGRICULTURA"/>
    <s v="0002 - DIRECCION GENERAL DE GANADERIA"/>
    <x v="1"/>
    <x v="12"/>
    <x v="32"/>
    <x v="6"/>
    <x v="45"/>
    <s v="N"/>
    <s v="00 - N/A"/>
    <s v="10 - FONDO GENERAL"/>
    <s v="(en blanco)"/>
    <s v="99 - MULTIPROVINCIAL"/>
    <n v="1460000"/>
    <n v="0"/>
  </r>
  <r>
    <s v="2024"/>
    <x v="0"/>
    <x v="0"/>
    <x v="1"/>
    <x v="7"/>
    <s v="2 - Poder Ejecutivo"/>
    <s v="0210 - MINISTERIO DE AGRICULTURA"/>
    <s v="0002 - DIRECCION GENERAL DE GANADERIA"/>
    <x v="1"/>
    <x v="12"/>
    <x v="32"/>
    <x v="6"/>
    <x v="45"/>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4"/>
    <x v="6"/>
    <x v="36"/>
    <s v="N"/>
    <s v="00 - N/A"/>
    <s v="10 - FONDO GENERAL"/>
    <s v="(en blanco)"/>
    <s v="99 - MULTIPROVINCIAL"/>
    <n v="550000"/>
    <n v="0"/>
  </r>
  <r>
    <s v="2024"/>
    <x v="0"/>
    <x v="0"/>
    <x v="1"/>
    <x v="7"/>
    <s v="2 - Poder Ejecutivo"/>
    <s v="0210 - MINISTERIO DE AGRICULTURA"/>
    <s v="0003 - OFICINA DE TRATADOS COMERCIALES AGRICOLAS"/>
    <x v="1"/>
    <x v="2"/>
    <x v="54"/>
    <x v="6"/>
    <x v="37"/>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x v="1"/>
    <x v="14"/>
    <x v="55"/>
    <x v="6"/>
    <x v="36"/>
    <s v="N"/>
    <s v="00 - N/A"/>
    <s v="10 - FONDO GENERAL"/>
    <s v="(en blanco)"/>
    <s v="99 - MULTIPROVINCIAL"/>
    <n v="250000"/>
    <n v="117280"/>
  </r>
  <r>
    <s v="2024"/>
    <x v="0"/>
    <x v="0"/>
    <x v="1"/>
    <x v="7"/>
    <s v="2 - Poder Ejecutivo"/>
    <s v="0210 - MINISTERIO DE AGRICULTURA"/>
    <s v="0005 - DIRECCION EJECUTIVA DE LA COMISION DE FOMENTO A LA TECNIFICACION DEL SISTEMA NACIONAL DE RIEGO"/>
    <x v="1"/>
    <x v="14"/>
    <x v="55"/>
    <x v="6"/>
    <x v="37"/>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4"/>
    <x v="55"/>
    <x v="6"/>
    <x v="38"/>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4"/>
    <x v="55"/>
    <x v="6"/>
    <x v="39"/>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4"/>
    <x v="55"/>
    <x v="6"/>
    <x v="40"/>
    <s v="N"/>
    <s v="00 - N/A"/>
    <s v="10 - FONDO GENERAL"/>
    <s v="(en blanco)"/>
    <s v="99 - MULTIPROVINCIAL"/>
    <n v="280000"/>
    <n v="0"/>
  </r>
  <r>
    <s v="2024"/>
    <x v="0"/>
    <x v="0"/>
    <x v="1"/>
    <x v="7"/>
    <s v="2 - Poder Ejecutivo"/>
    <s v="0210 - MINISTERIO DE AGRICULTURA"/>
    <s v="0005 - DIRECCION EJECUTIVA DE LA COMISION DE FOMENTO A LA TECNIFICACION DEL SISTEMA NACIONAL DE RIEGO"/>
    <x v="1"/>
    <x v="14"/>
    <x v="55"/>
    <x v="6"/>
    <x v="43"/>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x v="1"/>
    <x v="14"/>
    <x v="55"/>
    <x v="6"/>
    <x v="41"/>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4"/>
    <x v="55"/>
    <x v="6"/>
    <x v="44"/>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4"/>
    <x v="55"/>
    <x v="5"/>
    <x v="42"/>
    <s v="N"/>
    <s v="00 - N/A"/>
    <s v="10 - FONDO GENERAL"/>
    <s v="(en blanco)"/>
    <s v="99 - MULTIPROVINCIAL"/>
    <n v="250000"/>
    <n v="0"/>
  </r>
  <r>
    <s v="2024"/>
    <x v="0"/>
    <x v="0"/>
    <x v="1"/>
    <x v="7"/>
    <s v="2 - Poder Ejecutivo"/>
    <s v="0210 - MINISTERIO DE AGRICULTURA"/>
    <s v="0007 - CONSEJO NACIONAL PARA LA REGLAMENTACIÓN Y FOMENTO DE LA INDUSTRIA LECHERA"/>
    <x v="1"/>
    <x v="12"/>
    <x v="32"/>
    <x v="6"/>
    <x v="36"/>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x v="6"/>
    <x v="39"/>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x v="5"/>
    <x v="42"/>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x v="6"/>
    <x v="44"/>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x v="5"/>
    <x v="42"/>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x v="5"/>
    <x v="42"/>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x v="5"/>
    <x v="42"/>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x v="5"/>
    <x v="42"/>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x v="5"/>
    <x v="42"/>
    <s v="S"/>
    <s v="74 - REMODELACIÓN  DE EDIFICIO SEDE CENTRAL DEL MINISTERIO DE OBRAS, PÚBLICAS Y COMUNICACIONES (MOPC), DISTRITO NACIONAL"/>
    <s v="10 - FONDO GENERAL"/>
    <n v="16152"/>
    <s v="01 - DISTRITO NACIONAL"/>
    <n v="0"/>
    <n v="9359834.6899999995"/>
  </r>
  <r>
    <s v="2024"/>
    <x v="0"/>
    <x v="0"/>
    <x v="1"/>
    <x v="7"/>
    <s v="2 - Poder Ejecutivo"/>
    <s v="0211 - MINISTERIO DE OBRAS PÚBLICAS Y COMUNICACIONES"/>
    <s v="0001 - MINISTERIO DE OBRAS PUBLICAS Y COMUNICACIONES"/>
    <x v="0"/>
    <x v="0"/>
    <x v="93"/>
    <x v="5"/>
    <x v="42"/>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x v="5"/>
    <x v="42"/>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x v="5"/>
    <x v="42"/>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1"/>
    <x v="22"/>
    <x v="5"/>
    <x v="42"/>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x v="0"/>
    <x v="1"/>
    <x v="1"/>
    <x v="5"/>
    <x v="42"/>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x v="5"/>
    <x v="42"/>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x v="1"/>
    <x v="12"/>
    <x v="98"/>
    <x v="5"/>
    <x v="42"/>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x v="1"/>
    <x v="18"/>
    <x v="106"/>
    <x v="5"/>
    <x v="42"/>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x v="6"/>
    <x v="36"/>
    <s v="N"/>
    <s v="00 - N/A"/>
    <s v="10 - FONDO GENERAL"/>
    <s v="(en blanco)"/>
    <s v="99 - MULTIPROVINCIAL"/>
    <n v="20000000"/>
    <n v="13183613.57"/>
  </r>
  <r>
    <s v="2024"/>
    <x v="0"/>
    <x v="0"/>
    <x v="1"/>
    <x v="7"/>
    <s v="2 - Poder Ejecutivo"/>
    <s v="0211 - MINISTERIO DE OBRAS PÚBLICAS Y COMUNICACIONES"/>
    <s v="0001 - MINISTERIO DE OBRAS PUBLICAS Y COMUNICACIONES"/>
    <x v="1"/>
    <x v="11"/>
    <x v="26"/>
    <x v="6"/>
    <x v="39"/>
    <s v="N"/>
    <s v="00 - N/A"/>
    <s v="10 - FONDO GENERAL"/>
    <s v="(en blanco)"/>
    <s v="99 - MULTIPROVINCIAL"/>
    <n v="20000000"/>
    <n v="0"/>
  </r>
  <r>
    <s v="2024"/>
    <x v="0"/>
    <x v="0"/>
    <x v="1"/>
    <x v="7"/>
    <s v="2 - Poder Ejecutivo"/>
    <s v="0211 - MINISTERIO DE OBRAS PÚBLICAS Y COMUNICACIONES"/>
    <s v="0001 - MINISTERIO DE OBRAS PUBLICAS Y COMUNICACIONES"/>
    <x v="1"/>
    <x v="11"/>
    <x v="26"/>
    <x v="6"/>
    <x v="40"/>
    <s v="N"/>
    <s v="00 - N/A"/>
    <s v="10 - FONDO GENERAL"/>
    <s v="(en blanco)"/>
    <s v="99 - MULTIPROVINCIAL"/>
    <n v="33000000"/>
    <n v="1759999.74"/>
  </r>
  <r>
    <s v="2024"/>
    <x v="0"/>
    <x v="0"/>
    <x v="1"/>
    <x v="7"/>
    <s v="2 - Poder Ejecutivo"/>
    <s v="0211 - MINISTERIO DE OBRAS PÚBLICAS Y COMUNICACIONES"/>
    <s v="0001 - MINISTERIO DE OBRAS PUBLICAS Y COMUNICACIONES"/>
    <x v="1"/>
    <x v="11"/>
    <x v="26"/>
    <x v="6"/>
    <x v="41"/>
    <s v="N"/>
    <s v="00 - N/A"/>
    <s v="10 - FONDO GENERAL"/>
    <s v="(en blanco)"/>
    <s v="99 - MULTIPROVINCIAL"/>
    <n v="5000000"/>
    <n v="5681958.1899999995"/>
  </r>
  <r>
    <s v="2024"/>
    <x v="0"/>
    <x v="0"/>
    <x v="1"/>
    <x v="7"/>
    <s v="2 - Poder Ejecutivo"/>
    <s v="0211 - MINISTERIO DE OBRAS PÚBLICAS Y COMUNICACIONES"/>
    <s v="0001 - MINISTERIO DE OBRAS PUBLICAS Y COMUNICACIONES"/>
    <x v="1"/>
    <x v="11"/>
    <x v="26"/>
    <x v="5"/>
    <x v="42"/>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6"/>
    <x v="6"/>
    <x v="36"/>
    <s v="N"/>
    <s v="00 - N/A"/>
    <s v="20 - FONDOS CON DESTINO ESPECÍFICO"/>
    <s v="(en blanco)"/>
    <s v="99 - MULTIPROVINCIAL"/>
    <n v="21050000"/>
    <n v="419499.85"/>
  </r>
  <r>
    <s v="2024"/>
    <x v="0"/>
    <x v="0"/>
    <x v="1"/>
    <x v="7"/>
    <s v="2 - Poder Ejecutivo"/>
    <s v="0211 - MINISTERIO DE OBRAS PÚBLICAS Y COMUNICACIONES"/>
    <s v="0001 - MINISTERIO DE OBRAS PUBLICAS Y COMUNICACIONES"/>
    <x v="1"/>
    <x v="11"/>
    <x v="56"/>
    <x v="6"/>
    <x v="37"/>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6"/>
    <x v="6"/>
    <x v="38"/>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1"/>
    <x v="56"/>
    <x v="6"/>
    <x v="39"/>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6"/>
    <x v="6"/>
    <x v="40"/>
    <s v="N"/>
    <s v="00 - N/A"/>
    <s v="20 - FONDOS CON DESTINO ESPECÍFICO"/>
    <s v="(en blanco)"/>
    <s v="99 - MULTIPROVINCIAL"/>
    <n v="47000000"/>
    <n v="20468687.709999997"/>
  </r>
  <r>
    <s v="2024"/>
    <x v="0"/>
    <x v="0"/>
    <x v="1"/>
    <x v="7"/>
    <s v="2 - Poder Ejecutivo"/>
    <s v="0211 - MINISTERIO DE OBRAS PÚBLICAS Y COMUNICACIONES"/>
    <s v="0001 - MINISTERIO DE OBRAS PUBLICAS Y COMUNICACIONES"/>
    <x v="1"/>
    <x v="11"/>
    <x v="56"/>
    <x v="6"/>
    <x v="43"/>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6"/>
    <x v="6"/>
    <x v="41"/>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6"/>
    <x v="6"/>
    <x v="44"/>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7"/>
    <x v="5"/>
    <x v="42"/>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7"/>
    <x v="5"/>
    <x v="42"/>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7"/>
    <x v="5"/>
    <x v="42"/>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0"/>
    <x v="5"/>
    <x v="42"/>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2"/>
    <x v="15"/>
    <x v="57"/>
    <x v="5"/>
    <x v="42"/>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5"/>
    <x v="57"/>
    <x v="5"/>
    <x v="42"/>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5"/>
    <x v="57"/>
    <x v="5"/>
    <x v="42"/>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5"/>
    <x v="57"/>
    <x v="5"/>
    <x v="42"/>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5"/>
    <x v="57"/>
    <x v="5"/>
    <x v="42"/>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5"/>
    <x v="57"/>
    <x v="5"/>
    <x v="42"/>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5"/>
    <x v="57"/>
    <x v="5"/>
    <x v="42"/>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5"/>
    <x v="57"/>
    <x v="5"/>
    <x v="42"/>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5"/>
    <x v="57"/>
    <x v="5"/>
    <x v="42"/>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5"/>
    <x v="57"/>
    <x v="5"/>
    <x v="42"/>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5"/>
    <x v="57"/>
    <x v="5"/>
    <x v="42"/>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x v="2"/>
    <x v="15"/>
    <x v="57"/>
    <x v="5"/>
    <x v="42"/>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5"/>
    <x v="57"/>
    <x v="5"/>
    <x v="42"/>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3"/>
    <x v="28"/>
    <x v="5"/>
    <x v="42"/>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x v="5"/>
    <x v="42"/>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x v="5"/>
    <x v="42"/>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x v="5"/>
    <x v="42"/>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x v="5"/>
    <x v="42"/>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x v="2"/>
    <x v="3"/>
    <x v="47"/>
    <x v="5"/>
    <x v="42"/>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x v="5"/>
    <x v="42"/>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8"/>
    <x v="34"/>
    <x v="5"/>
    <x v="42"/>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x v="5"/>
    <x v="42"/>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x v="5"/>
    <x v="42"/>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x v="5"/>
    <x v="42"/>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x v="5"/>
    <x v="42"/>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x v="5"/>
    <x v="42"/>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x v="5"/>
    <x v="42"/>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x v="5"/>
    <x v="42"/>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x v="5"/>
    <x v="42"/>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x v="5"/>
    <x v="42"/>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x v="5"/>
    <x v="42"/>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x v="5"/>
    <x v="42"/>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x v="5"/>
    <x v="42"/>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x v="5"/>
    <x v="42"/>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x v="5"/>
    <x v="42"/>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x v="5"/>
    <x v="42"/>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20"/>
    <x v="5"/>
    <x v="42"/>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8"/>
    <x v="5"/>
    <x v="42"/>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2"/>
    <x v="5"/>
    <x v="42"/>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2"/>
    <x v="5"/>
    <x v="42"/>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2"/>
    <x v="5"/>
    <x v="42"/>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2"/>
    <x v="5"/>
    <x v="42"/>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2"/>
    <x v="5"/>
    <x v="42"/>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10"/>
    <x v="42"/>
    <x v="5"/>
    <x v="42"/>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4"/>
    <x v="91"/>
    <x v="5"/>
    <x v="42"/>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5"/>
    <x v="5"/>
    <x v="42"/>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x v="6"/>
    <x v="36"/>
    <s v="N"/>
    <s v="00 - N/A"/>
    <s v="10 - FONDO GENERAL"/>
    <s v="(en blanco)"/>
    <s v="99 - MULTIPROVINCIAL"/>
    <n v="1260000"/>
    <n v="0"/>
  </r>
  <r>
    <s v="2024"/>
    <x v="0"/>
    <x v="0"/>
    <x v="1"/>
    <x v="7"/>
    <s v="2 - Poder Ejecutivo"/>
    <s v="0211 - MINISTERIO DE OBRAS PÚBLICAS Y COMUNICACIONES"/>
    <s v="0002 - DIRECCION GENERAL DE EMBELLECIMIENTO DE CARRETERAS Y AVENIDAS DE CIRCUNV."/>
    <x v="1"/>
    <x v="11"/>
    <x v="26"/>
    <x v="6"/>
    <x v="37"/>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x v="6"/>
    <x v="40"/>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x v="1"/>
    <x v="11"/>
    <x v="26"/>
    <x v="6"/>
    <x v="41"/>
    <s v="N"/>
    <s v="00 - N/A"/>
    <s v="10 - FONDO GENERAL"/>
    <s v="(en blanco)"/>
    <s v="99 - MULTIPROVINCIAL"/>
    <n v="0"/>
    <n v="0"/>
  </r>
  <r>
    <s v="2024"/>
    <x v="0"/>
    <x v="0"/>
    <x v="1"/>
    <x v="7"/>
    <s v="2 - Poder Ejecutivo"/>
    <s v="0211 - MINISTERIO DE OBRAS PÚBLICAS Y COMUNICACIONES"/>
    <s v="0003 - OFICINA PARA EL REORDENAMIENTO DEL TRANSPORTE"/>
    <x v="1"/>
    <x v="11"/>
    <x v="58"/>
    <x v="6"/>
    <x v="36"/>
    <s v="N"/>
    <s v="00 - N/A"/>
    <s v="10 - FONDO GENERAL"/>
    <s v="(en blanco)"/>
    <s v="99 - MULTIPROVINCIAL"/>
    <n v="14000000"/>
    <n v="18446.89"/>
  </r>
  <r>
    <s v="2024"/>
    <x v="0"/>
    <x v="0"/>
    <x v="1"/>
    <x v="7"/>
    <s v="2 - Poder Ejecutivo"/>
    <s v="0211 - MINISTERIO DE OBRAS PÚBLICAS Y COMUNICACIONES"/>
    <s v="0003 - OFICINA PARA EL REORDENAMIENTO DEL TRANSPORTE"/>
    <x v="1"/>
    <x v="11"/>
    <x v="58"/>
    <x v="6"/>
    <x v="37"/>
    <s v="N"/>
    <s v="00 - N/A"/>
    <s v="10 - FONDO GENERAL"/>
    <s v="(en blanco)"/>
    <s v="99 - MULTIPROVINCIAL"/>
    <n v="500000"/>
    <n v="75000"/>
  </r>
  <r>
    <s v="2024"/>
    <x v="0"/>
    <x v="0"/>
    <x v="1"/>
    <x v="7"/>
    <s v="2 - Poder Ejecutivo"/>
    <s v="0211 - MINISTERIO DE OBRAS PÚBLICAS Y COMUNICACIONES"/>
    <s v="0003 - OFICINA PARA EL REORDENAMIENTO DEL TRANSPORTE"/>
    <x v="1"/>
    <x v="11"/>
    <x v="58"/>
    <x v="6"/>
    <x v="38"/>
    <s v="N"/>
    <s v="00 - N/A"/>
    <s v="10 - FONDO GENERAL"/>
    <s v="(en blanco)"/>
    <s v="99 - MULTIPROVINCIAL"/>
    <n v="200000"/>
    <n v="116726.39999999999"/>
  </r>
  <r>
    <s v="2024"/>
    <x v="0"/>
    <x v="0"/>
    <x v="1"/>
    <x v="7"/>
    <s v="2 - Poder Ejecutivo"/>
    <s v="0211 - MINISTERIO DE OBRAS PÚBLICAS Y COMUNICACIONES"/>
    <s v="0003 - OFICINA PARA EL REORDENAMIENTO DEL TRANSPORTE"/>
    <x v="1"/>
    <x v="11"/>
    <x v="58"/>
    <x v="6"/>
    <x v="39"/>
    <s v="N"/>
    <s v="00 - N/A"/>
    <s v="10 - FONDO GENERAL"/>
    <s v="(en blanco)"/>
    <s v="99 - MULTIPROVINCIAL"/>
    <n v="11200000"/>
    <n v="0"/>
  </r>
  <r>
    <s v="2024"/>
    <x v="0"/>
    <x v="0"/>
    <x v="1"/>
    <x v="7"/>
    <s v="2 - Poder Ejecutivo"/>
    <s v="0211 - MINISTERIO DE OBRAS PÚBLICAS Y COMUNICACIONES"/>
    <s v="0003 - OFICINA PARA EL REORDENAMIENTO DEL TRANSPORTE"/>
    <x v="1"/>
    <x v="11"/>
    <x v="58"/>
    <x v="6"/>
    <x v="39"/>
    <s v="S"/>
    <s v="02 - AMPLIACIÓN DEL SERVICIO DE LA LINEA 1 DEL METRO DE SANTO DOMINGO"/>
    <s v="60 - CREDITO EXTERNO"/>
    <n v="14054"/>
    <s v="32 - SANTO DOMINGO"/>
    <n v="2305740270"/>
    <n v="0"/>
  </r>
  <r>
    <s v="2024"/>
    <x v="0"/>
    <x v="0"/>
    <x v="1"/>
    <x v="7"/>
    <s v="2 - Poder Ejecutivo"/>
    <s v="0211 - MINISTERIO DE OBRAS PÚBLICAS Y COMUNICACIONES"/>
    <s v="0003 - OFICINA PARA EL REORDENAMIENTO DEL TRANSPORTE"/>
    <x v="1"/>
    <x v="11"/>
    <x v="58"/>
    <x v="6"/>
    <x v="39"/>
    <s v="S"/>
    <s v="03 - CONSTRUCCIÓN LÍNEA 2C DEL METRO DE SANTO DOMINGO TRAMOS:  ALCARRIZOS- LUPERÓN"/>
    <s v="60 - CREDITO EXTERNO"/>
    <n v="14558"/>
    <s v="32 - SANTO DOMINGO"/>
    <n v="1737520000"/>
    <n v="0"/>
  </r>
  <r>
    <s v="2024"/>
    <x v="0"/>
    <x v="0"/>
    <x v="1"/>
    <x v="7"/>
    <s v="2 - Poder Ejecutivo"/>
    <s v="0211 - MINISTERIO DE OBRAS PÚBLICAS Y COMUNICACIONES"/>
    <s v="0003 - OFICINA PARA EL REORDENAMIENTO DEL TRANSPORTE"/>
    <x v="1"/>
    <x v="11"/>
    <x v="58"/>
    <x v="6"/>
    <x v="40"/>
    <s v="N"/>
    <s v="00 - N/A"/>
    <s v="10 - FONDO GENERAL"/>
    <s v="(en blanco)"/>
    <s v="99 - MULTIPROVINCIAL"/>
    <n v="14100000"/>
    <n v="766055.53"/>
  </r>
  <r>
    <s v="2024"/>
    <x v="0"/>
    <x v="0"/>
    <x v="1"/>
    <x v="7"/>
    <s v="2 - Poder Ejecutivo"/>
    <s v="0211 - MINISTERIO DE OBRAS PÚBLICAS Y COMUNICACIONES"/>
    <s v="0003 - OFICINA PARA EL REORDENAMIENTO DEL TRANSPORTE"/>
    <x v="1"/>
    <x v="11"/>
    <x v="58"/>
    <x v="6"/>
    <x v="40"/>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8"/>
    <x v="6"/>
    <x v="43"/>
    <s v="N"/>
    <s v="00 - N/A"/>
    <s v="10 - FONDO GENERAL"/>
    <s v="(en blanco)"/>
    <s v="99 - MULTIPROVINCIAL"/>
    <n v="5000000"/>
    <n v="0"/>
  </r>
  <r>
    <s v="2024"/>
    <x v="0"/>
    <x v="0"/>
    <x v="1"/>
    <x v="7"/>
    <s v="2 - Poder Ejecutivo"/>
    <s v="0211 - MINISTERIO DE OBRAS PÚBLICAS Y COMUNICACIONES"/>
    <s v="0003 - OFICINA PARA EL REORDENAMIENTO DEL TRANSPORTE"/>
    <x v="1"/>
    <x v="11"/>
    <x v="58"/>
    <x v="6"/>
    <x v="44"/>
    <s v="N"/>
    <s v="00 - N/A"/>
    <s v="10 - FONDO GENERAL"/>
    <s v="(en blanco)"/>
    <s v="99 - MULTIPROVINCIAL"/>
    <n v="1000000"/>
    <n v="0"/>
  </r>
  <r>
    <s v="2024"/>
    <x v="0"/>
    <x v="0"/>
    <x v="1"/>
    <x v="7"/>
    <s v="2 - Poder Ejecutivo"/>
    <s v="0211 - MINISTERIO DE OBRAS PÚBLICAS Y COMUNICACIONES"/>
    <s v="0003 - OFICINA PARA EL REORDENAMIENTO DEL TRANSPORTE"/>
    <x v="1"/>
    <x v="11"/>
    <x v="58"/>
    <x v="5"/>
    <x v="42"/>
    <s v="N"/>
    <s v="00 - N/A"/>
    <s v="10 - FONDO GENERAL"/>
    <s v="(en blanco)"/>
    <s v="99 - MULTIPROVINCIAL"/>
    <n v="8000000"/>
    <n v="0"/>
  </r>
  <r>
    <s v="2024"/>
    <x v="0"/>
    <x v="0"/>
    <x v="1"/>
    <x v="7"/>
    <s v="2 - Poder Ejecutivo"/>
    <s v="0211 - MINISTERIO DE OBRAS PÚBLICAS Y COMUNICACIONES"/>
    <s v="0006 - OFICINA NAC. DE EVALUACIÓN SÍSMICA Y VULNERABILIDAD DE INFRAESTRUCTURA"/>
    <x v="0"/>
    <x v="7"/>
    <x v="60"/>
    <x v="6"/>
    <x v="36"/>
    <s v="N"/>
    <s v="00 - N/A"/>
    <s v="10 - FONDO GENERAL"/>
    <s v="(en blanco)"/>
    <s v="99 - MULTIPROVINCIAL"/>
    <n v="1250000"/>
    <n v="0"/>
  </r>
  <r>
    <s v="2024"/>
    <x v="0"/>
    <x v="0"/>
    <x v="1"/>
    <x v="7"/>
    <s v="2 - Poder Ejecutivo"/>
    <s v="0211 - MINISTERIO DE OBRAS PÚBLICAS Y COMUNICACIONES"/>
    <s v="0006 - OFICINA NAC. DE EVALUACIÓN SÍSMICA Y VULNERABILIDAD DE INFRAESTRUCTURA"/>
    <x v="0"/>
    <x v="7"/>
    <x v="60"/>
    <x v="6"/>
    <x v="37"/>
    <s v="N"/>
    <s v="00 - N/A"/>
    <s v="10 - FONDO GENERAL"/>
    <s v="(en blanco)"/>
    <s v="99 - MULTIPROVINCIAL"/>
    <n v="0"/>
    <n v="211534.82"/>
  </r>
  <r>
    <s v="2024"/>
    <x v="0"/>
    <x v="0"/>
    <x v="1"/>
    <x v="7"/>
    <s v="2 - Poder Ejecutivo"/>
    <s v="0211 - MINISTERIO DE OBRAS PÚBLICAS Y COMUNICACIONES"/>
    <s v="0006 - OFICINA NAC. DE EVALUACIÓN SÍSMICA Y VULNERABILIDAD DE INFRAESTRUCTURA"/>
    <x v="0"/>
    <x v="7"/>
    <x v="60"/>
    <x v="6"/>
    <x v="39"/>
    <s v="N"/>
    <s v="00 - N/A"/>
    <s v="10 - FONDO GENERAL"/>
    <s v="(en blanco)"/>
    <s v="99 - MULTIPROVINCIAL"/>
    <n v="0"/>
    <n v="0"/>
  </r>
  <r>
    <s v="2024"/>
    <x v="0"/>
    <x v="0"/>
    <x v="1"/>
    <x v="7"/>
    <s v="2 - Poder Ejecutivo"/>
    <s v="0211 - MINISTERIO DE OBRAS PÚBLICAS Y COMUNICACIONES"/>
    <s v="0006 - OFICINA NAC. DE EVALUACIÓN SÍSMICA Y VULNERABILIDAD DE INFRAESTRUCTURA"/>
    <x v="0"/>
    <x v="7"/>
    <x v="60"/>
    <x v="6"/>
    <x v="40"/>
    <s v="N"/>
    <s v="00 - N/A"/>
    <s v="10 - FONDO GENERAL"/>
    <s v="(en blanco)"/>
    <s v="99 - MULTIPROVINCIAL"/>
    <n v="5500000"/>
    <n v="47200"/>
  </r>
  <r>
    <s v="2024"/>
    <x v="0"/>
    <x v="0"/>
    <x v="1"/>
    <x v="7"/>
    <s v="2 - Poder Ejecutivo"/>
    <s v="0211 - MINISTERIO DE OBRAS PÚBLICAS Y COMUNICACIONES"/>
    <s v="0006 - OFICINA NAC. DE EVALUACIÓN SÍSMICA Y VULNERABILIDAD DE INFRAESTRUCTURA"/>
    <x v="0"/>
    <x v="7"/>
    <x v="60"/>
    <x v="6"/>
    <x v="43"/>
    <s v="N"/>
    <s v="00 - N/A"/>
    <s v="10 - FONDO GENERAL"/>
    <s v="(en blanco)"/>
    <s v="99 - MULTIPROVINCIAL"/>
    <n v="0"/>
    <n v="178622.5"/>
  </r>
  <r>
    <s v="2024"/>
    <x v="0"/>
    <x v="0"/>
    <x v="1"/>
    <x v="7"/>
    <s v="2 - Poder Ejecutivo"/>
    <s v="0211 - MINISTERIO DE OBRAS PÚBLICAS Y COMUNICACIONES"/>
    <s v="0009 - OFICINA NACIONAL DE METEOROLOGÍA"/>
    <x v="1"/>
    <x v="2"/>
    <x v="54"/>
    <x v="6"/>
    <x v="36"/>
    <s v="N"/>
    <s v="00 - N/A"/>
    <s v="10 - FONDO GENERAL"/>
    <s v="(en blanco)"/>
    <s v="99 - MULTIPROVINCIAL"/>
    <n v="1220000"/>
    <n v="129795.41"/>
  </r>
  <r>
    <s v="2024"/>
    <x v="0"/>
    <x v="0"/>
    <x v="1"/>
    <x v="7"/>
    <s v="2 - Poder Ejecutivo"/>
    <s v="0211 - MINISTERIO DE OBRAS PÚBLICAS Y COMUNICACIONES"/>
    <s v="0009 - OFICINA NACIONAL DE METEOROLOGÍA"/>
    <x v="1"/>
    <x v="2"/>
    <x v="54"/>
    <x v="6"/>
    <x v="37"/>
    <s v="N"/>
    <s v="00 - N/A"/>
    <s v="10 - FONDO GENERAL"/>
    <s v="(en blanco)"/>
    <s v="99 - MULTIPROVINCIAL"/>
    <n v="200000"/>
    <n v="0"/>
  </r>
  <r>
    <s v="2024"/>
    <x v="0"/>
    <x v="0"/>
    <x v="1"/>
    <x v="7"/>
    <s v="2 - Poder Ejecutivo"/>
    <s v="0211 - MINISTERIO DE OBRAS PÚBLICAS Y COMUNICACIONES"/>
    <s v="0009 - OFICINA NACIONAL DE METEOROLOGÍA"/>
    <x v="1"/>
    <x v="2"/>
    <x v="54"/>
    <x v="6"/>
    <x v="38"/>
    <s v="N"/>
    <s v="00 - N/A"/>
    <s v="10 - FONDO GENERAL"/>
    <s v="(en blanco)"/>
    <s v="99 - MULTIPROVINCIAL"/>
    <n v="4800000"/>
    <n v="3834060.7199999997"/>
  </r>
  <r>
    <s v="2024"/>
    <x v="0"/>
    <x v="0"/>
    <x v="1"/>
    <x v="7"/>
    <s v="2 - Poder Ejecutivo"/>
    <s v="0211 - MINISTERIO DE OBRAS PÚBLICAS Y COMUNICACIONES"/>
    <s v="0009 - OFICINA NACIONAL DE METEOROLOGÍA"/>
    <x v="1"/>
    <x v="2"/>
    <x v="54"/>
    <x v="6"/>
    <x v="39"/>
    <s v="N"/>
    <s v="00 - N/A"/>
    <s v="10 - FONDO GENERAL"/>
    <s v="(en blanco)"/>
    <s v="99 - MULTIPROVINCIAL"/>
    <n v="196000"/>
    <n v="0"/>
  </r>
  <r>
    <s v="2024"/>
    <x v="0"/>
    <x v="0"/>
    <x v="1"/>
    <x v="7"/>
    <s v="2 - Poder Ejecutivo"/>
    <s v="0211 - MINISTERIO DE OBRAS PÚBLICAS Y COMUNICACIONES"/>
    <s v="0009 - OFICINA NACIONAL DE METEOROLOGÍA"/>
    <x v="1"/>
    <x v="2"/>
    <x v="54"/>
    <x v="6"/>
    <x v="40"/>
    <s v="N"/>
    <s v="00 - N/A"/>
    <s v="10 - FONDO GENERAL"/>
    <s v="(en blanco)"/>
    <s v="99 - MULTIPROVINCIAL"/>
    <n v="2700000"/>
    <n v="12980"/>
  </r>
  <r>
    <s v="2024"/>
    <x v="0"/>
    <x v="0"/>
    <x v="1"/>
    <x v="7"/>
    <s v="2 - Poder Ejecutivo"/>
    <s v="0211 - MINISTERIO DE OBRAS PÚBLICAS Y COMUNICACIONES"/>
    <s v="0009 - OFICINA NACIONAL DE METEOROLOGÍA"/>
    <x v="1"/>
    <x v="2"/>
    <x v="54"/>
    <x v="6"/>
    <x v="43"/>
    <s v="N"/>
    <s v="00 - N/A"/>
    <s v="10 - FONDO GENERAL"/>
    <s v="(en blanco)"/>
    <s v="99 - MULTIPROVINCIAL"/>
    <n v="400000"/>
    <n v="0"/>
  </r>
  <r>
    <s v="2024"/>
    <x v="0"/>
    <x v="0"/>
    <x v="1"/>
    <x v="7"/>
    <s v="2 - Poder Ejecutivo"/>
    <s v="0211 - MINISTERIO DE OBRAS PÚBLICAS Y COMUNICACIONES"/>
    <s v="0009 - OFICINA NACIONAL DE METEOROLOGÍA"/>
    <x v="1"/>
    <x v="2"/>
    <x v="54"/>
    <x v="6"/>
    <x v="41"/>
    <s v="N"/>
    <s v="00 - N/A"/>
    <s v="10 - FONDO GENERAL"/>
    <s v="(en blanco)"/>
    <s v="99 - MULTIPROVINCIAL"/>
    <n v="200000"/>
    <n v="0"/>
  </r>
  <r>
    <s v="2024"/>
    <x v="0"/>
    <x v="0"/>
    <x v="1"/>
    <x v="7"/>
    <s v="2 - Poder Ejecutivo"/>
    <s v="0211 - MINISTERIO DE OBRAS PÚBLICAS Y COMUNICACIONES"/>
    <s v="0009 - OFICINA NACIONAL DE METEOROLOGÍA"/>
    <x v="1"/>
    <x v="2"/>
    <x v="54"/>
    <x v="6"/>
    <x v="44"/>
    <s v="N"/>
    <s v="00 - N/A"/>
    <s v="10 - FONDO GENERAL"/>
    <s v="(en blanco)"/>
    <s v="99 - MULTIPROVINCIAL"/>
    <n v="200000"/>
    <n v="0"/>
  </r>
  <r>
    <s v="2024"/>
    <x v="0"/>
    <x v="0"/>
    <x v="1"/>
    <x v="7"/>
    <s v="2 - Poder Ejecutivo"/>
    <s v="0211 - MINISTERIO DE OBRAS PÚBLICAS Y COMUNICACIONES"/>
    <s v="0009 - OFICINA NACIONAL DE METEOROLOGÍA"/>
    <x v="1"/>
    <x v="2"/>
    <x v="54"/>
    <x v="5"/>
    <x v="42"/>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1"/>
    <x v="6"/>
    <x v="36"/>
    <s v="N"/>
    <s v="00 - N/A"/>
    <s v="10 - FONDO GENERAL"/>
    <s v="(en blanco)"/>
    <s v="99 - MULTIPROVINCIAL"/>
    <n v="500000"/>
    <n v="0"/>
  </r>
  <r>
    <s v="2024"/>
    <x v="0"/>
    <x v="0"/>
    <x v="1"/>
    <x v="7"/>
    <s v="2 - Poder Ejecutivo"/>
    <s v="0211 - MINISTERIO DE OBRAS PÚBLICAS Y COMUNICACIONES"/>
    <s v="0010 - COMISION PRESIDENCIAL PARA LA MODERNIZACION Y SEGURIDAD PORTUARIAS"/>
    <x v="1"/>
    <x v="11"/>
    <x v="61"/>
    <x v="6"/>
    <x v="37"/>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1"/>
    <x v="6"/>
    <x v="39"/>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1"/>
    <x v="6"/>
    <x v="40"/>
    <s v="N"/>
    <s v="00 - N/A"/>
    <s v="10 - FONDO GENERAL"/>
    <s v="(en blanco)"/>
    <s v="99 - MULTIPROVINCIAL"/>
    <n v="200000"/>
    <n v="0"/>
  </r>
  <r>
    <s v="2024"/>
    <x v="0"/>
    <x v="0"/>
    <x v="1"/>
    <x v="7"/>
    <s v="2 - Poder Ejecutivo"/>
    <s v="0211 - MINISTERIO DE OBRAS PÚBLICAS Y COMUNICACIONES"/>
    <s v="0011 - JUNTA DE AVIACIÓN CIVIL"/>
    <x v="1"/>
    <x v="11"/>
    <x v="59"/>
    <x v="6"/>
    <x v="36"/>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4"/>
    <x v="6"/>
    <x v="36"/>
    <s v="N"/>
    <s v="00 - N/A"/>
    <s v="10 - FONDO GENERAL"/>
    <s v="(en blanco)"/>
    <s v="99 - MULTIPROVINCIAL"/>
    <n v="13200000"/>
    <n v="0"/>
  </r>
  <r>
    <s v="2024"/>
    <x v="0"/>
    <x v="0"/>
    <x v="1"/>
    <x v="7"/>
    <s v="2 - Poder Ejecutivo"/>
    <s v="0212 - MINISTERIO DE INDUSTRIA, COMERCIO Y MIPYMES (MICM)"/>
    <s v="0001 - MINISTERIO DE INDUSTRIA, COMERCIO y MIPYMES (MICM)"/>
    <x v="1"/>
    <x v="2"/>
    <x v="54"/>
    <x v="6"/>
    <x v="36"/>
    <s v="N"/>
    <s v="00 - N/A"/>
    <s v="20 - FONDOS CON DESTINO ESPECÍFICO"/>
    <s v="(en blanco)"/>
    <s v="99 - MULTIPROVINCIAL"/>
    <n v="27210403"/>
    <n v="5351482.1099999994"/>
  </r>
  <r>
    <s v="2024"/>
    <x v="0"/>
    <x v="0"/>
    <x v="1"/>
    <x v="7"/>
    <s v="2 - Poder Ejecutivo"/>
    <s v="0212 - MINISTERIO DE INDUSTRIA, COMERCIO Y MIPYMES (MICM)"/>
    <s v="0001 - MINISTERIO DE INDUSTRIA, COMERCIO y MIPYMES (MICM)"/>
    <x v="1"/>
    <x v="2"/>
    <x v="54"/>
    <x v="6"/>
    <x v="37"/>
    <s v="N"/>
    <s v="00 - N/A"/>
    <s v="10 - FONDO GENERAL"/>
    <s v="(en blanco)"/>
    <s v="99 - MULTIPROVINCIAL"/>
    <n v="880000"/>
    <n v="0"/>
  </r>
  <r>
    <s v="2024"/>
    <x v="0"/>
    <x v="0"/>
    <x v="1"/>
    <x v="7"/>
    <s v="2 - Poder Ejecutivo"/>
    <s v="0212 - MINISTERIO DE INDUSTRIA, COMERCIO Y MIPYMES (MICM)"/>
    <s v="0001 - MINISTERIO DE INDUSTRIA, COMERCIO y MIPYMES (MICM)"/>
    <x v="1"/>
    <x v="2"/>
    <x v="54"/>
    <x v="6"/>
    <x v="37"/>
    <s v="N"/>
    <s v="00 - N/A"/>
    <s v="20 - FONDOS CON DESTINO ESPECÍFICO"/>
    <s v="(en blanco)"/>
    <s v="99 - MULTIPROVINCIAL"/>
    <n v="3780000"/>
    <n v="0"/>
  </r>
  <r>
    <s v="2024"/>
    <x v="0"/>
    <x v="0"/>
    <x v="1"/>
    <x v="7"/>
    <s v="2 - Poder Ejecutivo"/>
    <s v="0212 - MINISTERIO DE INDUSTRIA, COMERCIO Y MIPYMES (MICM)"/>
    <s v="0001 - MINISTERIO DE INDUSTRIA, COMERCIO y MIPYMES (MICM)"/>
    <x v="1"/>
    <x v="2"/>
    <x v="54"/>
    <x v="6"/>
    <x v="38"/>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4"/>
    <x v="6"/>
    <x v="39"/>
    <s v="N"/>
    <s v="00 - N/A"/>
    <s v="10 - FONDO GENERAL"/>
    <s v="(en blanco)"/>
    <s v="99 - MULTIPROVINCIAL"/>
    <n v="900000"/>
    <n v="0"/>
  </r>
  <r>
    <s v="2024"/>
    <x v="0"/>
    <x v="0"/>
    <x v="1"/>
    <x v="7"/>
    <s v="2 - Poder Ejecutivo"/>
    <s v="0212 - MINISTERIO DE INDUSTRIA, COMERCIO Y MIPYMES (MICM)"/>
    <s v="0001 - MINISTERIO DE INDUSTRIA, COMERCIO y MIPYMES (MICM)"/>
    <x v="1"/>
    <x v="2"/>
    <x v="54"/>
    <x v="6"/>
    <x v="39"/>
    <s v="N"/>
    <s v="00 - N/A"/>
    <s v="20 - FONDOS CON DESTINO ESPECÍFICO"/>
    <s v="(en blanco)"/>
    <s v="99 - MULTIPROVINCIAL"/>
    <n v="30000000"/>
    <n v="0"/>
  </r>
  <r>
    <s v="2024"/>
    <x v="0"/>
    <x v="0"/>
    <x v="1"/>
    <x v="7"/>
    <s v="2 - Poder Ejecutivo"/>
    <s v="0212 - MINISTERIO DE INDUSTRIA, COMERCIO Y MIPYMES (MICM)"/>
    <s v="0001 - MINISTERIO DE INDUSTRIA, COMERCIO y MIPYMES (MICM)"/>
    <x v="1"/>
    <x v="2"/>
    <x v="54"/>
    <x v="6"/>
    <x v="40"/>
    <s v="N"/>
    <s v="00 - N/A"/>
    <s v="10 - FONDO GENERAL"/>
    <s v="(en blanco)"/>
    <s v="99 - MULTIPROVINCIAL"/>
    <n v="784168"/>
    <n v="0"/>
  </r>
  <r>
    <s v="2024"/>
    <x v="0"/>
    <x v="0"/>
    <x v="1"/>
    <x v="7"/>
    <s v="2 - Poder Ejecutivo"/>
    <s v="0212 - MINISTERIO DE INDUSTRIA, COMERCIO Y MIPYMES (MICM)"/>
    <s v="0001 - MINISTERIO DE INDUSTRIA, COMERCIO y MIPYMES (MICM)"/>
    <x v="1"/>
    <x v="2"/>
    <x v="54"/>
    <x v="6"/>
    <x v="40"/>
    <s v="N"/>
    <s v="00 - N/A"/>
    <s v="20 - FONDOS CON DESTINO ESPECÍFICO"/>
    <s v="(en blanco)"/>
    <s v="99 - MULTIPROVINCIAL"/>
    <n v="11482000"/>
    <n v="0"/>
  </r>
  <r>
    <s v="2024"/>
    <x v="0"/>
    <x v="0"/>
    <x v="1"/>
    <x v="7"/>
    <s v="2 - Poder Ejecutivo"/>
    <s v="0212 - MINISTERIO DE INDUSTRIA, COMERCIO Y MIPYMES (MICM)"/>
    <s v="0001 - MINISTERIO DE INDUSTRIA, COMERCIO y MIPYMES (MICM)"/>
    <x v="1"/>
    <x v="2"/>
    <x v="54"/>
    <x v="6"/>
    <x v="43"/>
    <s v="N"/>
    <s v="00 - N/A"/>
    <s v="10 - FONDO GENERAL"/>
    <s v="(en blanco)"/>
    <s v="99 - MULTIPROVINCIAL"/>
    <n v="750000"/>
    <n v="0"/>
  </r>
  <r>
    <s v="2024"/>
    <x v="0"/>
    <x v="0"/>
    <x v="1"/>
    <x v="7"/>
    <s v="2 - Poder Ejecutivo"/>
    <s v="0212 - MINISTERIO DE INDUSTRIA, COMERCIO Y MIPYMES (MICM)"/>
    <s v="0001 - MINISTERIO DE INDUSTRIA, COMERCIO y MIPYMES (MICM)"/>
    <x v="1"/>
    <x v="2"/>
    <x v="54"/>
    <x v="6"/>
    <x v="43"/>
    <s v="N"/>
    <s v="00 - N/A"/>
    <s v="20 - FONDOS CON DESTINO ESPECÍFICO"/>
    <s v="(en blanco)"/>
    <s v="99 - MULTIPROVINCIAL"/>
    <n v="2250000"/>
    <n v="0"/>
  </r>
  <r>
    <s v="2024"/>
    <x v="0"/>
    <x v="0"/>
    <x v="1"/>
    <x v="7"/>
    <s v="2 - Poder Ejecutivo"/>
    <s v="0212 - MINISTERIO DE INDUSTRIA, COMERCIO Y MIPYMES (MICM)"/>
    <s v="0001 - MINISTERIO DE INDUSTRIA, COMERCIO y MIPYMES (MICM)"/>
    <x v="1"/>
    <x v="2"/>
    <x v="54"/>
    <x v="6"/>
    <x v="41"/>
    <s v="N"/>
    <s v="00 - N/A"/>
    <s v="10 - FONDO GENERAL"/>
    <s v="(en blanco)"/>
    <s v="99 - MULTIPROVINCIAL"/>
    <n v="545516"/>
    <n v="0"/>
  </r>
  <r>
    <s v="2024"/>
    <x v="0"/>
    <x v="0"/>
    <x v="1"/>
    <x v="7"/>
    <s v="2 - Poder Ejecutivo"/>
    <s v="0212 - MINISTERIO DE INDUSTRIA, COMERCIO Y MIPYMES (MICM)"/>
    <s v="0001 - MINISTERIO DE INDUSTRIA, COMERCIO y MIPYMES (MICM)"/>
    <x v="1"/>
    <x v="2"/>
    <x v="54"/>
    <x v="6"/>
    <x v="41"/>
    <s v="N"/>
    <s v="00 - N/A"/>
    <s v="20 - FONDOS CON DESTINO ESPECÍFICO"/>
    <s v="(en blanco)"/>
    <s v="99 - MULTIPROVINCIAL"/>
    <n v="16000000"/>
    <n v="77900"/>
  </r>
  <r>
    <s v="2024"/>
    <x v="0"/>
    <x v="0"/>
    <x v="1"/>
    <x v="7"/>
    <s v="2 - Poder Ejecutivo"/>
    <s v="0212 - MINISTERIO DE INDUSTRIA, COMERCIO Y MIPYMES (MICM)"/>
    <s v="0001 - MINISTERIO DE INDUSTRIA, COMERCIO y MIPYMES (MICM)"/>
    <x v="1"/>
    <x v="2"/>
    <x v="54"/>
    <x v="6"/>
    <x v="44"/>
    <s v="N"/>
    <s v="00 - N/A"/>
    <s v="10 - FONDO GENERAL"/>
    <s v="(en blanco)"/>
    <s v="99 - MULTIPROVINCIAL"/>
    <n v="250000"/>
    <n v="0"/>
  </r>
  <r>
    <s v="2024"/>
    <x v="0"/>
    <x v="0"/>
    <x v="1"/>
    <x v="7"/>
    <s v="2 - Poder Ejecutivo"/>
    <s v="0212 - MINISTERIO DE INDUSTRIA, COMERCIO Y MIPYMES (MICM)"/>
    <s v="0001 - MINISTERIO DE INDUSTRIA, COMERCIO y MIPYMES (MICM)"/>
    <x v="1"/>
    <x v="2"/>
    <x v="54"/>
    <x v="5"/>
    <x v="42"/>
    <s v="N"/>
    <s v="00 - N/A"/>
    <s v="20 - FONDOS CON DESTINO ESPECÍFICO"/>
    <s v="(en blanco)"/>
    <s v="99 - MULTIPROVINCIAL"/>
    <n v="30030000"/>
    <n v="25054800"/>
  </r>
  <r>
    <s v="2024"/>
    <x v="0"/>
    <x v="0"/>
    <x v="1"/>
    <x v="7"/>
    <s v="2 - Poder Ejecutivo"/>
    <s v="0212 - MINISTERIO DE INDUSTRIA, COMERCIO Y MIPYMES (MICM)"/>
    <s v="0001 - MINISTERIO DE INDUSTRIA, COMERCIO y MIPYMES (MICM)"/>
    <x v="1"/>
    <x v="16"/>
    <x v="63"/>
    <x v="6"/>
    <x v="36"/>
    <s v="N"/>
    <s v="00 - N/A"/>
    <s v="10 - FONDO GENERAL"/>
    <s v="(en blanco)"/>
    <s v="99 - MULTIPROVINCIAL"/>
    <n v="1500000"/>
    <n v="0"/>
  </r>
  <r>
    <s v="2024"/>
    <x v="0"/>
    <x v="0"/>
    <x v="1"/>
    <x v="7"/>
    <s v="2 - Poder Ejecutivo"/>
    <s v="0212 - MINISTERIO DE INDUSTRIA, COMERCIO Y MIPYMES (MICM)"/>
    <s v="0001 - MINISTERIO DE INDUSTRIA, COMERCIO y MIPYMES (MICM)"/>
    <x v="1"/>
    <x v="16"/>
    <x v="63"/>
    <x v="6"/>
    <x v="36"/>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3"/>
    <x v="6"/>
    <x v="37"/>
    <s v="N"/>
    <s v="00 - N/A"/>
    <s v="10 - FONDO GENERAL"/>
    <s v="(en blanco)"/>
    <s v="99 - MULTIPROVINCIAL"/>
    <n v="100000"/>
    <n v="0"/>
  </r>
  <r>
    <s v="2024"/>
    <x v="0"/>
    <x v="0"/>
    <x v="1"/>
    <x v="7"/>
    <s v="2 - Poder Ejecutivo"/>
    <s v="0212 - MINISTERIO DE INDUSTRIA, COMERCIO Y MIPYMES (MICM)"/>
    <s v="0001 - MINISTERIO DE INDUSTRIA, COMERCIO y MIPYMES (MICM)"/>
    <x v="1"/>
    <x v="16"/>
    <x v="63"/>
    <x v="6"/>
    <x v="40"/>
    <s v="N"/>
    <s v="00 - N/A"/>
    <s v="10 - FONDO GENERAL"/>
    <s v="(en blanco)"/>
    <s v="99 - MULTIPROVINCIAL"/>
    <n v="450000"/>
    <n v="131012.7"/>
  </r>
  <r>
    <s v="2024"/>
    <x v="0"/>
    <x v="0"/>
    <x v="1"/>
    <x v="7"/>
    <s v="2 - Poder Ejecutivo"/>
    <s v="0212 - MINISTERIO DE INDUSTRIA, COMERCIO Y MIPYMES (MICM)"/>
    <s v="0001 - MINISTERIO DE INDUSTRIA, COMERCIO y MIPYMES (MICM)"/>
    <x v="1"/>
    <x v="16"/>
    <x v="63"/>
    <x v="6"/>
    <x v="43"/>
    <s v="N"/>
    <s v="00 - N/A"/>
    <s v="10 - FONDO GENERAL"/>
    <s v="(en blanco)"/>
    <s v="99 - MULTIPROVINCIAL"/>
    <n v="250000"/>
    <n v="0"/>
  </r>
  <r>
    <s v="2024"/>
    <x v="0"/>
    <x v="0"/>
    <x v="1"/>
    <x v="7"/>
    <s v="2 - Poder Ejecutivo"/>
    <s v="0212 - MINISTERIO DE INDUSTRIA, COMERCIO Y MIPYMES (MICM)"/>
    <s v="0001 - MINISTERIO DE INDUSTRIA, COMERCIO y MIPYMES (MICM)"/>
    <x v="1"/>
    <x v="16"/>
    <x v="63"/>
    <x v="6"/>
    <x v="43"/>
    <s v="N"/>
    <s v="00 - N/A"/>
    <s v="20 - FONDOS CON DESTINO ESPECÍFICO"/>
    <s v="(en blanco)"/>
    <s v="99 - MULTIPROVINCIAL"/>
    <n v="800000"/>
    <n v="0"/>
  </r>
  <r>
    <s v="2024"/>
    <x v="0"/>
    <x v="0"/>
    <x v="1"/>
    <x v="7"/>
    <s v="2 - Poder Ejecutivo"/>
    <s v="0212 - MINISTERIO DE INDUSTRIA, COMERCIO Y MIPYMES (MICM)"/>
    <s v="0007 - INDUSTRIA NACIONAL DE LA AGUJA"/>
    <x v="1"/>
    <x v="2"/>
    <x v="3"/>
    <x v="6"/>
    <x v="36"/>
    <s v="N"/>
    <s v="00 - N/A"/>
    <s v="10 - FONDO GENERAL"/>
    <s v="(en blanco)"/>
    <s v="99 - MULTIPROVINCIAL"/>
    <n v="1385000"/>
    <n v="196485.93"/>
  </r>
  <r>
    <s v="2024"/>
    <x v="0"/>
    <x v="0"/>
    <x v="1"/>
    <x v="7"/>
    <s v="2 - Poder Ejecutivo"/>
    <s v="0212 - MINISTERIO DE INDUSTRIA, COMERCIO Y MIPYMES (MICM)"/>
    <s v="0007 - INDUSTRIA NACIONAL DE LA AGUJA"/>
    <x v="1"/>
    <x v="2"/>
    <x v="3"/>
    <x v="6"/>
    <x v="37"/>
    <s v="N"/>
    <s v="00 - N/A"/>
    <s v="10 - FONDO GENERAL"/>
    <s v="(en blanco)"/>
    <s v="99 - MULTIPROVINCIAL"/>
    <n v="275000"/>
    <n v="0"/>
  </r>
  <r>
    <s v="2024"/>
    <x v="0"/>
    <x v="0"/>
    <x v="1"/>
    <x v="7"/>
    <s v="2 - Poder Ejecutivo"/>
    <s v="0212 - MINISTERIO DE INDUSTRIA, COMERCIO Y MIPYMES (MICM)"/>
    <s v="0007 - INDUSTRIA NACIONAL DE LA AGUJA"/>
    <x v="1"/>
    <x v="2"/>
    <x v="3"/>
    <x v="6"/>
    <x v="39"/>
    <s v="N"/>
    <s v="00 - N/A"/>
    <s v="10 - FONDO GENERAL"/>
    <s v="(en blanco)"/>
    <s v="99 - MULTIPROVINCIAL"/>
    <n v="2500000"/>
    <n v="0"/>
  </r>
  <r>
    <s v="2024"/>
    <x v="0"/>
    <x v="0"/>
    <x v="1"/>
    <x v="7"/>
    <s v="2 - Poder Ejecutivo"/>
    <s v="0212 - MINISTERIO DE INDUSTRIA, COMERCIO Y MIPYMES (MICM)"/>
    <s v="0007 - INDUSTRIA NACIONAL DE LA AGUJA"/>
    <x v="1"/>
    <x v="2"/>
    <x v="3"/>
    <x v="6"/>
    <x v="40"/>
    <s v="N"/>
    <s v="00 - N/A"/>
    <s v="10 - FONDO GENERAL"/>
    <s v="(en blanco)"/>
    <s v="99 - MULTIPROVINCIAL"/>
    <n v="1060000"/>
    <n v="0"/>
  </r>
  <r>
    <s v="2024"/>
    <x v="0"/>
    <x v="0"/>
    <x v="1"/>
    <x v="7"/>
    <s v="2 - Poder Ejecutivo"/>
    <s v="0212 - MINISTERIO DE INDUSTRIA, COMERCIO Y MIPYMES (MICM)"/>
    <s v="0007 - INDUSTRIA NACIONAL DE LA AGUJA"/>
    <x v="1"/>
    <x v="2"/>
    <x v="3"/>
    <x v="6"/>
    <x v="43"/>
    <s v="N"/>
    <s v="00 - N/A"/>
    <s v="10 - FONDO GENERAL"/>
    <s v="(en blanco)"/>
    <s v="99 - MULTIPROVINCIAL"/>
    <n v="100000"/>
    <n v="0"/>
  </r>
  <r>
    <s v="2024"/>
    <x v="0"/>
    <x v="0"/>
    <x v="1"/>
    <x v="7"/>
    <s v="2 - Poder Ejecutivo"/>
    <s v="0212 - MINISTERIO DE INDUSTRIA, COMERCIO Y MIPYMES (MICM)"/>
    <s v="0008 - OFICINA NACIONAL DE DERECHO DE AUTOR"/>
    <x v="1"/>
    <x v="2"/>
    <x v="54"/>
    <x v="6"/>
    <x v="36"/>
    <s v="N"/>
    <s v="00 - N/A"/>
    <s v="10 - FONDO GENERAL"/>
    <s v="(en blanco)"/>
    <s v="99 - MULTIPROVINCIAL"/>
    <n v="1850000"/>
    <n v="0"/>
  </r>
  <r>
    <s v="2024"/>
    <x v="0"/>
    <x v="0"/>
    <x v="1"/>
    <x v="7"/>
    <s v="2 - Poder Ejecutivo"/>
    <s v="0212 - MINISTERIO DE INDUSTRIA, COMERCIO Y MIPYMES (MICM)"/>
    <s v="0008 - OFICINA NACIONAL DE DERECHO DE AUTOR"/>
    <x v="1"/>
    <x v="2"/>
    <x v="54"/>
    <x v="6"/>
    <x v="37"/>
    <s v="N"/>
    <s v="00 - N/A"/>
    <s v="10 - FONDO GENERAL"/>
    <s v="(en blanco)"/>
    <s v="99 - MULTIPROVINCIAL"/>
    <n v="250000"/>
    <n v="0"/>
  </r>
  <r>
    <s v="2024"/>
    <x v="0"/>
    <x v="0"/>
    <x v="1"/>
    <x v="7"/>
    <s v="2 - Poder Ejecutivo"/>
    <s v="0212 - MINISTERIO DE INDUSTRIA, COMERCIO Y MIPYMES (MICM)"/>
    <s v="0008 - OFICINA NACIONAL DE DERECHO DE AUTOR"/>
    <x v="1"/>
    <x v="2"/>
    <x v="54"/>
    <x v="6"/>
    <x v="39"/>
    <s v="N"/>
    <s v="00 - N/A"/>
    <s v="10 - FONDO GENERAL"/>
    <s v="(en blanco)"/>
    <s v="99 - MULTIPROVINCIAL"/>
    <n v="4300000"/>
    <n v="0"/>
  </r>
  <r>
    <s v="2024"/>
    <x v="0"/>
    <x v="0"/>
    <x v="1"/>
    <x v="7"/>
    <s v="2 - Poder Ejecutivo"/>
    <s v="0212 - MINISTERIO DE INDUSTRIA, COMERCIO Y MIPYMES (MICM)"/>
    <s v="0008 - OFICINA NACIONAL DE DERECHO DE AUTOR"/>
    <x v="1"/>
    <x v="2"/>
    <x v="54"/>
    <x v="6"/>
    <x v="40"/>
    <s v="N"/>
    <s v="00 - N/A"/>
    <s v="10 - FONDO GENERAL"/>
    <s v="(en blanco)"/>
    <s v="99 - MULTIPROVINCIAL"/>
    <n v="150000"/>
    <n v="0"/>
  </r>
  <r>
    <s v="2024"/>
    <x v="0"/>
    <x v="0"/>
    <x v="1"/>
    <x v="7"/>
    <s v="2 - Poder Ejecutivo"/>
    <s v="0212 - MINISTERIO DE INDUSTRIA, COMERCIO Y MIPYMES (MICM)"/>
    <s v="0008 - OFICINA NACIONAL DE DERECHO DE AUTOR"/>
    <x v="1"/>
    <x v="2"/>
    <x v="54"/>
    <x v="6"/>
    <x v="41"/>
    <s v="N"/>
    <s v="00 - N/A"/>
    <s v="10 - FONDO GENERAL"/>
    <s v="(en blanco)"/>
    <s v="99 - MULTIPROVINCIAL"/>
    <n v="250000"/>
    <n v="0"/>
  </r>
  <r>
    <s v="2024"/>
    <x v="0"/>
    <x v="0"/>
    <x v="1"/>
    <x v="7"/>
    <s v="2 - Poder Ejecutivo"/>
    <s v="0212 - MINISTERIO DE INDUSTRIA, COMERCIO Y MIPYMES (MICM)"/>
    <s v="0009 - DIRECCION DE FOMENTO Y DESARROLLO DE LA ARTESANIA NACIONAL (FODEARTE)"/>
    <x v="1"/>
    <x v="2"/>
    <x v="54"/>
    <x v="6"/>
    <x v="36"/>
    <s v="N"/>
    <s v="00 - N/A"/>
    <s v="10 - FONDO GENERAL"/>
    <s v="(en blanco)"/>
    <s v="99 - MULTIPROVINCIAL"/>
    <n v="400000"/>
    <n v="274161.21000000002"/>
  </r>
  <r>
    <s v="2024"/>
    <x v="0"/>
    <x v="0"/>
    <x v="1"/>
    <x v="7"/>
    <s v="2 - Poder Ejecutivo"/>
    <s v="0212 - MINISTERIO DE INDUSTRIA, COMERCIO Y MIPYMES (MICM)"/>
    <s v="0009 - DIRECCION DE FOMENTO Y DESARROLLO DE LA ARTESANIA NACIONAL (FODEARTE)"/>
    <x v="1"/>
    <x v="2"/>
    <x v="54"/>
    <x v="6"/>
    <x v="40"/>
    <s v="N"/>
    <s v="00 - N/A"/>
    <s v="10 - FONDO GENERAL"/>
    <s v="(en blanco)"/>
    <s v="99 - MULTIPROVINCIAL"/>
    <n v="2900000"/>
    <n v="67000.02"/>
  </r>
  <r>
    <s v="2024"/>
    <x v="0"/>
    <x v="0"/>
    <x v="1"/>
    <x v="7"/>
    <s v="2 - Poder Ejecutivo"/>
    <s v="0212 - MINISTERIO DE INDUSTRIA, COMERCIO Y MIPYMES (MICM)"/>
    <s v="0009 - DIRECCION DE FOMENTO Y DESARROLLO DE LA ARTESANIA NACIONAL (FODEARTE)"/>
    <x v="1"/>
    <x v="2"/>
    <x v="54"/>
    <x v="6"/>
    <x v="43"/>
    <s v="N"/>
    <s v="00 - N/A"/>
    <s v="10 - FONDO GENERAL"/>
    <s v="(en blanco)"/>
    <s v="99 - MULTIPROVINCIAL"/>
    <n v="0"/>
    <n v="0"/>
  </r>
  <r>
    <s v="2024"/>
    <x v="0"/>
    <x v="0"/>
    <x v="1"/>
    <x v="7"/>
    <s v="2 - Poder Ejecutivo"/>
    <s v="0212 - MINISTERIO DE INDUSTRIA, COMERCIO Y MIPYMES (MICM)"/>
    <s v="0010 - CONSEJO DE COORDINACIÓN DE LA ZONA ESPECIAL DE DESARROLLO FRONTERIZO (CCDF)"/>
    <x v="1"/>
    <x v="2"/>
    <x v="54"/>
    <x v="6"/>
    <x v="36"/>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x v="1"/>
    <x v="2"/>
    <x v="54"/>
    <x v="6"/>
    <x v="37"/>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4"/>
    <x v="6"/>
    <x v="40"/>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4"/>
    <x v="6"/>
    <x v="43"/>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4"/>
    <x v="6"/>
    <x v="41"/>
    <s v="N"/>
    <s v="00 - N/A"/>
    <s v="10 - FONDO GENERAL"/>
    <s v="(en blanco)"/>
    <s v="99 - MULTIPROVINCIAL"/>
    <n v="10000"/>
    <n v="0"/>
  </r>
  <r>
    <s v="2024"/>
    <x v="0"/>
    <x v="0"/>
    <x v="1"/>
    <x v="7"/>
    <s v="2 - Poder Ejecutivo"/>
    <s v="0213 - MINISTERIO DE TURISMO"/>
    <s v="0001 - MINISTERIO DE TURISMO"/>
    <x v="1"/>
    <x v="17"/>
    <x v="64"/>
    <x v="6"/>
    <x v="36"/>
    <s v="N"/>
    <s v="00 - N/A"/>
    <s v="10 - FONDO GENERAL"/>
    <s v="(en blanco)"/>
    <s v="99 - MULTIPROVINCIAL"/>
    <n v="39703891"/>
    <n v="2133210.5499999998"/>
  </r>
  <r>
    <s v="2024"/>
    <x v="0"/>
    <x v="0"/>
    <x v="1"/>
    <x v="7"/>
    <s v="2 - Poder Ejecutivo"/>
    <s v="0213 - MINISTERIO DE TURISMO"/>
    <s v="0001 - MINISTERIO DE TURISMO"/>
    <x v="1"/>
    <x v="17"/>
    <x v="64"/>
    <x v="6"/>
    <x v="37"/>
    <s v="N"/>
    <s v="00 - N/A"/>
    <s v="10 - FONDO GENERAL"/>
    <s v="(en blanco)"/>
    <s v="99 - MULTIPROVINCIAL"/>
    <n v="8000000"/>
    <n v="0"/>
  </r>
  <r>
    <s v="2024"/>
    <x v="0"/>
    <x v="0"/>
    <x v="1"/>
    <x v="7"/>
    <s v="2 - Poder Ejecutivo"/>
    <s v="0213 - MINISTERIO DE TURISMO"/>
    <s v="0001 - MINISTERIO DE TURISMO"/>
    <x v="1"/>
    <x v="17"/>
    <x v="64"/>
    <x v="6"/>
    <x v="38"/>
    <s v="N"/>
    <s v="00 - N/A"/>
    <s v="10 - FONDO GENERAL"/>
    <s v="(en blanco)"/>
    <s v="99 - MULTIPROVINCIAL"/>
    <n v="345525"/>
    <n v="0"/>
  </r>
  <r>
    <s v="2024"/>
    <x v="0"/>
    <x v="0"/>
    <x v="1"/>
    <x v="7"/>
    <s v="2 - Poder Ejecutivo"/>
    <s v="0213 - MINISTERIO DE TURISMO"/>
    <s v="0001 - MINISTERIO DE TURISMO"/>
    <x v="1"/>
    <x v="17"/>
    <x v="64"/>
    <x v="6"/>
    <x v="39"/>
    <s v="N"/>
    <s v="00 - N/A"/>
    <s v="10 - FONDO GENERAL"/>
    <s v="(en blanco)"/>
    <s v="99 - MULTIPROVINCIAL"/>
    <n v="47110610"/>
    <n v="0"/>
  </r>
  <r>
    <s v="2024"/>
    <x v="0"/>
    <x v="0"/>
    <x v="1"/>
    <x v="7"/>
    <s v="2 - Poder Ejecutivo"/>
    <s v="0213 - MINISTERIO DE TURISMO"/>
    <s v="0001 - MINISTERIO DE TURISMO"/>
    <x v="1"/>
    <x v="17"/>
    <x v="64"/>
    <x v="6"/>
    <x v="40"/>
    <s v="N"/>
    <s v="00 - N/A"/>
    <s v="10 - FONDO GENERAL"/>
    <s v="(en blanco)"/>
    <s v="99 - MULTIPROVINCIAL"/>
    <n v="6191734"/>
    <n v="232460"/>
  </r>
  <r>
    <s v="2024"/>
    <x v="0"/>
    <x v="0"/>
    <x v="1"/>
    <x v="7"/>
    <s v="2 - Poder Ejecutivo"/>
    <s v="0213 - MINISTERIO DE TURISMO"/>
    <s v="0001 - MINISTERIO DE TURISMO"/>
    <x v="1"/>
    <x v="17"/>
    <x v="64"/>
    <x v="6"/>
    <x v="43"/>
    <s v="N"/>
    <s v="00 - N/A"/>
    <s v="10 - FONDO GENERAL"/>
    <s v="(en blanco)"/>
    <s v="99 - MULTIPROVINCIAL"/>
    <n v="704000"/>
    <n v="0"/>
  </r>
  <r>
    <s v="2024"/>
    <x v="0"/>
    <x v="0"/>
    <x v="1"/>
    <x v="7"/>
    <s v="2 - Poder Ejecutivo"/>
    <s v="0213 - MINISTERIO DE TURISMO"/>
    <s v="0001 - MINISTERIO DE TURISMO"/>
    <x v="1"/>
    <x v="17"/>
    <x v="64"/>
    <x v="6"/>
    <x v="41"/>
    <s v="N"/>
    <s v="00 - N/A"/>
    <s v="10 - FONDO GENERAL"/>
    <s v="(en blanco)"/>
    <s v="99 - MULTIPROVINCIAL"/>
    <n v="5000000"/>
    <n v="17250"/>
  </r>
  <r>
    <s v="2024"/>
    <x v="0"/>
    <x v="0"/>
    <x v="1"/>
    <x v="7"/>
    <s v="2 - Poder Ejecutivo"/>
    <s v="0213 - MINISTERIO DE TURISMO"/>
    <s v="0001 - MINISTERIO DE TURISMO"/>
    <x v="1"/>
    <x v="17"/>
    <x v="64"/>
    <x v="6"/>
    <x v="44"/>
    <s v="N"/>
    <s v="00 - N/A"/>
    <s v="10 - FONDO GENERAL"/>
    <s v="(en blanco)"/>
    <s v="99 - MULTIPROVINCIAL"/>
    <n v="1000000"/>
    <n v="0"/>
  </r>
  <r>
    <s v="2024"/>
    <x v="0"/>
    <x v="0"/>
    <x v="1"/>
    <x v="7"/>
    <s v="2 - Poder Ejecutivo"/>
    <s v="0213 - MINISTERIO DE TURISMO"/>
    <s v="0002 - COMITE EJECUTOR DE INFRAESTRUCTA EN ZONAS TURISTICAS (CEIZTUR)"/>
    <x v="0"/>
    <x v="0"/>
    <x v="2"/>
    <x v="5"/>
    <x v="42"/>
    <s v="S"/>
    <s v="40 - CONSTRUCCIÓN EDIFICIO DE ASOCIACIÓN DOMINICANA DE PRENSA TURÍSTICA ADOMPRETUR, MUNICIPIO PUERTO PLATA"/>
    <s v="20 - FONDOS CON DESTINO ESPECÍFICO"/>
    <n v="16140"/>
    <s v="18 - PUERTO PLATA"/>
    <n v="19523536"/>
    <n v="1600512.61"/>
  </r>
  <r>
    <s v="2024"/>
    <x v="0"/>
    <x v="0"/>
    <x v="1"/>
    <x v="7"/>
    <s v="2 - Poder Ejecutivo"/>
    <s v="0213 - MINISTERIO DE TURISMO"/>
    <s v="0002 - COMITE EJECUTOR DE INFRAESTRUCTA EN ZONAS TURISTICAS (CEIZTUR)"/>
    <x v="1"/>
    <x v="17"/>
    <x v="64"/>
    <x v="6"/>
    <x v="36"/>
    <s v="N"/>
    <s v="00 - N/A"/>
    <s v="20 - FONDOS CON DESTINO ESPECÍFICO"/>
    <s v="(en blanco)"/>
    <s v="99 - MULTIPROVINCIAL"/>
    <n v="9500000"/>
    <n v="816000.67999999993"/>
  </r>
  <r>
    <s v="2024"/>
    <x v="0"/>
    <x v="0"/>
    <x v="1"/>
    <x v="7"/>
    <s v="2 - Poder Ejecutivo"/>
    <s v="0213 - MINISTERIO DE TURISMO"/>
    <s v="0002 - COMITE EJECUTOR DE INFRAESTRUCTA EN ZONAS TURISTICAS (CEIZTUR)"/>
    <x v="1"/>
    <x v="17"/>
    <x v="64"/>
    <x v="6"/>
    <x v="36"/>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4"/>
    <x v="6"/>
    <x v="36"/>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4"/>
    <x v="6"/>
    <x v="36"/>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4"/>
    <x v="6"/>
    <x v="36"/>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4"/>
    <x v="6"/>
    <x v="36"/>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4"/>
    <x v="6"/>
    <x v="36"/>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4"/>
    <x v="6"/>
    <x v="36"/>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4"/>
    <x v="6"/>
    <x v="36"/>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4"/>
    <x v="6"/>
    <x v="36"/>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4"/>
    <x v="6"/>
    <x v="36"/>
    <s v="S"/>
    <s v="56 - CONSTRUCCIÓN DE TERMINAL DE CRUCEROS EN EL PUERTO DEL MUNICIPIO SANTA CRUZ DE BARAHONA, PROVINCIA BARAHONA"/>
    <s v="20 - FONDOS CON DESTINO ESPECÍFICO"/>
    <n v="16373"/>
    <s v="04 - BARAHONA"/>
    <n v="0"/>
    <n v="0"/>
  </r>
  <r>
    <s v="2024"/>
    <x v="0"/>
    <x v="0"/>
    <x v="1"/>
    <x v="7"/>
    <s v="2 - Poder Ejecutivo"/>
    <s v="0213 - MINISTERIO DE TURISMO"/>
    <s v="0002 - COMITE EJECUTOR DE INFRAESTRUCTA EN ZONAS TURISTICAS (CEIZTUR)"/>
    <x v="1"/>
    <x v="17"/>
    <x v="64"/>
    <x v="6"/>
    <x v="36"/>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4"/>
    <x v="6"/>
    <x v="37"/>
    <s v="N"/>
    <s v="00 - N/A"/>
    <s v="20 - FONDOS CON DESTINO ESPECÍFICO"/>
    <s v="(en blanco)"/>
    <s v="99 - MULTIPROVINCIAL"/>
    <n v="1000000"/>
    <n v="0"/>
  </r>
  <r>
    <s v="2024"/>
    <x v="0"/>
    <x v="0"/>
    <x v="1"/>
    <x v="7"/>
    <s v="2 - Poder Ejecutivo"/>
    <s v="0213 - MINISTERIO DE TURISMO"/>
    <s v="0002 - COMITE EJECUTOR DE INFRAESTRUCTA EN ZONAS TURISTICAS (CEIZTUR)"/>
    <x v="1"/>
    <x v="17"/>
    <x v="64"/>
    <x v="6"/>
    <x v="38"/>
    <s v="N"/>
    <s v="00 - N/A"/>
    <s v="20 - FONDOS CON DESTINO ESPECÍFICO"/>
    <s v="(en blanco)"/>
    <s v="99 - MULTIPROVINCIAL"/>
    <n v="300000"/>
    <n v="0"/>
  </r>
  <r>
    <s v="2024"/>
    <x v="0"/>
    <x v="0"/>
    <x v="1"/>
    <x v="7"/>
    <s v="2 - Poder Ejecutivo"/>
    <s v="0213 - MINISTERIO DE TURISMO"/>
    <s v="0002 - COMITE EJECUTOR DE INFRAESTRUCTA EN ZONAS TURISTICAS (CEIZTUR)"/>
    <x v="1"/>
    <x v="17"/>
    <x v="64"/>
    <x v="6"/>
    <x v="39"/>
    <s v="N"/>
    <s v="00 - N/A"/>
    <s v="20 - FONDOS CON DESTINO ESPECÍFICO"/>
    <s v="(en blanco)"/>
    <s v="99 - MULTIPROVINCIAL"/>
    <n v="5300000"/>
    <n v="0"/>
  </r>
  <r>
    <s v="2024"/>
    <x v="0"/>
    <x v="0"/>
    <x v="1"/>
    <x v="7"/>
    <s v="2 - Poder Ejecutivo"/>
    <s v="0213 - MINISTERIO DE TURISMO"/>
    <s v="0002 - COMITE EJECUTOR DE INFRAESTRUCTA EN ZONAS TURISTICAS (CEIZTUR)"/>
    <x v="1"/>
    <x v="17"/>
    <x v="64"/>
    <x v="6"/>
    <x v="40"/>
    <s v="N"/>
    <s v="00 - N/A"/>
    <s v="20 - FONDOS CON DESTINO ESPECÍFICO"/>
    <s v="(en blanco)"/>
    <s v="99 - MULTIPROVINCIAL"/>
    <n v="2000000"/>
    <n v="11644964.01"/>
  </r>
  <r>
    <s v="2024"/>
    <x v="0"/>
    <x v="0"/>
    <x v="1"/>
    <x v="7"/>
    <s v="2 - Poder Ejecutivo"/>
    <s v="0213 - MINISTERIO DE TURISMO"/>
    <s v="0002 - COMITE EJECUTOR DE INFRAESTRUCTA EN ZONAS TURISTICAS (CEIZTUR)"/>
    <x v="1"/>
    <x v="17"/>
    <x v="64"/>
    <x v="6"/>
    <x v="43"/>
    <s v="N"/>
    <s v="00 - N/A"/>
    <s v="20 - FONDOS CON DESTINO ESPECÍFICO"/>
    <s v="(en blanco)"/>
    <s v="99 - MULTIPROVINCIAL"/>
    <n v="100000"/>
    <n v="0"/>
  </r>
  <r>
    <s v="2024"/>
    <x v="0"/>
    <x v="0"/>
    <x v="1"/>
    <x v="7"/>
    <s v="2 - Poder Ejecutivo"/>
    <s v="0213 - MINISTERIO DE TURISMO"/>
    <s v="0002 - COMITE EJECUTOR DE INFRAESTRUCTA EN ZONAS TURISTICAS (CEIZTUR)"/>
    <x v="1"/>
    <x v="17"/>
    <x v="64"/>
    <x v="6"/>
    <x v="41"/>
    <s v="N"/>
    <s v="00 - N/A"/>
    <s v="20 - FONDOS CON DESTINO ESPECÍFICO"/>
    <s v="(en blanco)"/>
    <s v="99 - MULTIPROVINCIAL"/>
    <n v="3200000"/>
    <n v="216003.72"/>
  </r>
  <r>
    <s v="2024"/>
    <x v="0"/>
    <x v="0"/>
    <x v="1"/>
    <x v="7"/>
    <s v="2 - Poder Ejecutivo"/>
    <s v="0213 - MINISTERIO DE TURISMO"/>
    <s v="0002 - COMITE EJECUTOR DE INFRAESTRUCTA EN ZONAS TURISTICAS (CEIZTUR)"/>
    <x v="1"/>
    <x v="17"/>
    <x v="64"/>
    <x v="6"/>
    <x v="44"/>
    <s v="N"/>
    <s v="00 - N/A"/>
    <s v="20 - FONDOS CON DESTINO ESPECÍFICO"/>
    <s v="(en blanco)"/>
    <s v="99 - MULTIPROVINCIAL"/>
    <n v="450000"/>
    <n v="0"/>
  </r>
  <r>
    <s v="2024"/>
    <x v="0"/>
    <x v="0"/>
    <x v="1"/>
    <x v="7"/>
    <s v="2 - Poder Ejecutivo"/>
    <s v="0213 - MINISTERIO DE TURISMO"/>
    <s v="0002 - COMITE EJECUTOR DE INFRAESTRUCTA EN ZONAS TURISTICAS (CEIZTUR)"/>
    <x v="1"/>
    <x v="17"/>
    <x v="64"/>
    <x v="5"/>
    <x v="42"/>
    <s v="N"/>
    <s v="00 - N/A"/>
    <s v="20 - FONDOS CON DESTINO ESPECÍFICO"/>
    <s v="(en blanco)"/>
    <s v="99 - MULTIPROVINCIAL"/>
    <n v="0"/>
    <n v="0"/>
  </r>
  <r>
    <s v="2024"/>
    <x v="0"/>
    <x v="0"/>
    <x v="1"/>
    <x v="7"/>
    <s v="2 - Poder Ejecutivo"/>
    <s v="0213 - MINISTERIO DE TURISMO"/>
    <s v="0002 - COMITE EJECUTOR DE INFRAESTRUCTA EN ZONAS TURISTICAS (CEIZTUR)"/>
    <x v="1"/>
    <x v="17"/>
    <x v="64"/>
    <x v="5"/>
    <x v="42"/>
    <s v="S"/>
    <s v="05 - RECONSTRUCCIÓN DE PLAZA DE VENDEDORES EN EL PUEBLO LOS PESCADORES, MUNICIPIO LAS TERRENAS, PROVINCIA SAMANA"/>
    <s v="20 - FONDOS CON DESTINO ESPECÍFICO"/>
    <n v="15131"/>
    <s v="20 - SAMANA"/>
    <n v="95718835"/>
    <n v="4592472.0199999996"/>
  </r>
  <r>
    <s v="2024"/>
    <x v="0"/>
    <x v="0"/>
    <x v="1"/>
    <x v="7"/>
    <s v="2 - Poder Ejecutivo"/>
    <s v="0213 - MINISTERIO DE TURISMO"/>
    <s v="0002 - COMITE EJECUTOR DE INFRAESTRUCTA EN ZONAS TURISTICAS (CEIZTUR)"/>
    <x v="1"/>
    <x v="17"/>
    <x v="64"/>
    <x v="5"/>
    <x v="42"/>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4"/>
    <x v="5"/>
    <x v="42"/>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4"/>
    <x v="5"/>
    <x v="42"/>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4"/>
    <x v="5"/>
    <x v="42"/>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4"/>
    <x v="5"/>
    <x v="42"/>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4"/>
    <x v="5"/>
    <x v="42"/>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4"/>
    <x v="5"/>
    <x v="42"/>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x v="1"/>
    <x v="17"/>
    <x v="64"/>
    <x v="5"/>
    <x v="42"/>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x v="1"/>
    <x v="17"/>
    <x v="64"/>
    <x v="5"/>
    <x v="42"/>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x v="1"/>
    <x v="17"/>
    <x v="64"/>
    <x v="5"/>
    <x v="42"/>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x v="1"/>
    <x v="17"/>
    <x v="64"/>
    <x v="5"/>
    <x v="42"/>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x v="1"/>
    <x v="17"/>
    <x v="64"/>
    <x v="5"/>
    <x v="42"/>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4"/>
    <x v="5"/>
    <x v="42"/>
    <s v="S"/>
    <s v="56 - CONSTRUCCIÓN DE TERMINAL DE CRUCEROS EN EL PUERTO DEL MUNICIPIO SANTA CRUZ DE BARAHONA, PROVINCIA BARAHONA"/>
    <s v="20 - FONDOS CON DESTINO ESPECÍFICO"/>
    <n v="16373"/>
    <s v="04 - BARAHONA"/>
    <n v="0"/>
    <n v="0"/>
  </r>
  <r>
    <s v="2024"/>
    <x v="0"/>
    <x v="0"/>
    <x v="1"/>
    <x v="7"/>
    <s v="2 - Poder Ejecutivo"/>
    <s v="0213 - MINISTERIO DE TURISMO"/>
    <s v="0002 - COMITE EJECUTOR DE INFRAESTRUCTA EN ZONAS TURISTICAS (CEIZTUR)"/>
    <x v="1"/>
    <x v="17"/>
    <x v="64"/>
    <x v="5"/>
    <x v="42"/>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4"/>
    <x v="5"/>
    <x v="42"/>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4"/>
    <x v="5"/>
    <x v="42"/>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x v="3"/>
    <x v="19"/>
    <x v="109"/>
    <x v="5"/>
    <x v="42"/>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5"/>
    <x v="103"/>
    <x v="6"/>
    <x v="36"/>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5"/>
    <x v="103"/>
    <x v="5"/>
    <x v="42"/>
    <s v="S"/>
    <s v="08 - RECONSTRUCCIÓN DEL FRENTE COSTERO DE LA PLAYA SOSUA, MUNICIPIO SOSUA, PROVINCIA PUERTO PLATA"/>
    <s v="20 - FONDOS CON DESTINO ESPECÍFICO"/>
    <n v="15345"/>
    <s v="18 - PUERTO PLATA"/>
    <n v="20502010"/>
    <n v="0"/>
  </r>
  <r>
    <s v="2024"/>
    <x v="0"/>
    <x v="0"/>
    <x v="1"/>
    <x v="7"/>
    <s v="2 - Poder Ejecutivo"/>
    <s v="0213 - MINISTERIO DE TURISMO"/>
    <s v="0002 - COMITE EJECUTOR DE INFRAESTRUCTA EN ZONAS TURISTICAS (CEIZTUR)"/>
    <x v="2"/>
    <x v="8"/>
    <x v="34"/>
    <x v="6"/>
    <x v="36"/>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x v="6"/>
    <x v="36"/>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x v="5"/>
    <x v="42"/>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x v="2"/>
    <x v="8"/>
    <x v="34"/>
    <x v="5"/>
    <x v="42"/>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x v="5"/>
    <x v="42"/>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92"/>
    <x v="5"/>
    <x v="42"/>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x v="0"/>
    <x v="1"/>
    <x v="1"/>
    <x v="6"/>
    <x v="36"/>
    <s v="N"/>
    <s v="00 - N/A"/>
    <s v="20 - FONDOS CON DESTINO ESPECÍFICO"/>
    <s v="(en blanco)"/>
    <s v="99 - MULTIPROVINCIAL"/>
    <n v="13126539"/>
    <n v="1106503.82"/>
  </r>
  <r>
    <s v="2024"/>
    <x v="0"/>
    <x v="0"/>
    <x v="1"/>
    <x v="7"/>
    <s v="2 - Poder Ejecutivo"/>
    <s v="0214 - PROCURADURÍA GENERAL DE LA REPÚBLICA"/>
    <s v="0001 - PROCURADURIA GENERAL DE LA REPUBLICA DOMINICANA"/>
    <x v="0"/>
    <x v="1"/>
    <x v="1"/>
    <x v="6"/>
    <x v="37"/>
    <s v="N"/>
    <s v="00 - N/A"/>
    <s v="10 - FONDO GENERAL"/>
    <s v="(en blanco)"/>
    <s v="99 - MULTIPROVINCIAL"/>
    <n v="1560822"/>
    <n v="0"/>
  </r>
  <r>
    <s v="2024"/>
    <x v="0"/>
    <x v="0"/>
    <x v="1"/>
    <x v="7"/>
    <s v="2 - Poder Ejecutivo"/>
    <s v="0214 - PROCURADURÍA GENERAL DE LA REPÚBLICA"/>
    <s v="0001 - PROCURADURIA GENERAL DE LA REPUBLICA DOMINICANA"/>
    <x v="0"/>
    <x v="1"/>
    <x v="1"/>
    <x v="6"/>
    <x v="37"/>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x v="6"/>
    <x v="38"/>
    <s v="N"/>
    <s v="00 - N/A"/>
    <s v="10 - FONDO GENERAL"/>
    <s v="(en blanco)"/>
    <s v="99 - MULTIPROVINCIAL"/>
    <n v="1100000"/>
    <n v="0"/>
  </r>
  <r>
    <s v="2024"/>
    <x v="0"/>
    <x v="0"/>
    <x v="1"/>
    <x v="7"/>
    <s v="2 - Poder Ejecutivo"/>
    <s v="0214 - PROCURADURÍA GENERAL DE LA REPÚBLICA"/>
    <s v="0001 - PROCURADURIA GENERAL DE LA REPUBLICA DOMINICANA"/>
    <x v="0"/>
    <x v="1"/>
    <x v="1"/>
    <x v="6"/>
    <x v="38"/>
    <s v="N"/>
    <s v="00 - N/A"/>
    <s v="20 - FONDOS CON DESTINO ESPECÍFICO"/>
    <s v="(en blanco)"/>
    <s v="99 - MULTIPROVINCIAL"/>
    <n v="85000"/>
    <n v="14166.66"/>
  </r>
  <r>
    <s v="2024"/>
    <x v="0"/>
    <x v="0"/>
    <x v="1"/>
    <x v="7"/>
    <s v="2 - Poder Ejecutivo"/>
    <s v="0214 - PROCURADURÍA GENERAL DE LA REPÚBLICA"/>
    <s v="0001 - PROCURADURIA GENERAL DE LA REPUBLICA DOMINICANA"/>
    <x v="0"/>
    <x v="1"/>
    <x v="1"/>
    <x v="6"/>
    <x v="39"/>
    <s v="N"/>
    <s v="00 - N/A"/>
    <s v="20 - FONDOS CON DESTINO ESPECÍFICO"/>
    <s v="(en blanco)"/>
    <s v="99 - MULTIPROVINCIAL"/>
    <n v="800000"/>
    <n v="133333.34"/>
  </r>
  <r>
    <s v="2024"/>
    <x v="0"/>
    <x v="0"/>
    <x v="1"/>
    <x v="7"/>
    <s v="2 - Poder Ejecutivo"/>
    <s v="0214 - PROCURADURÍA GENERAL DE LA REPÚBLICA"/>
    <s v="0001 - PROCURADURIA GENERAL DE LA REPUBLICA DOMINICANA"/>
    <x v="0"/>
    <x v="1"/>
    <x v="1"/>
    <x v="6"/>
    <x v="40"/>
    <s v="N"/>
    <s v="00 - N/A"/>
    <s v="10 - FONDO GENERAL"/>
    <s v="(en blanco)"/>
    <s v="99 - MULTIPROVINCIAL"/>
    <n v="19800000"/>
    <n v="0"/>
  </r>
  <r>
    <s v="2024"/>
    <x v="0"/>
    <x v="0"/>
    <x v="1"/>
    <x v="7"/>
    <s v="2 - Poder Ejecutivo"/>
    <s v="0214 - PROCURADURÍA GENERAL DE LA REPÚBLICA"/>
    <s v="0001 - PROCURADURIA GENERAL DE LA REPUBLICA DOMINICANA"/>
    <x v="0"/>
    <x v="1"/>
    <x v="1"/>
    <x v="6"/>
    <x v="40"/>
    <s v="N"/>
    <s v="00 - N/A"/>
    <s v="20 - FONDOS CON DESTINO ESPECÍFICO"/>
    <s v="(en blanco)"/>
    <s v="99 - MULTIPROVINCIAL"/>
    <n v="2011000"/>
    <n v="335166.07999999996"/>
  </r>
  <r>
    <s v="2024"/>
    <x v="0"/>
    <x v="0"/>
    <x v="1"/>
    <x v="7"/>
    <s v="2 - Poder Ejecutivo"/>
    <s v="0214 - PROCURADURÍA GENERAL DE LA REPÚBLICA"/>
    <s v="0001 - PROCURADURIA GENERAL DE LA REPUBLICA DOMINICANA"/>
    <x v="0"/>
    <x v="1"/>
    <x v="1"/>
    <x v="6"/>
    <x v="43"/>
    <s v="N"/>
    <s v="00 - N/A"/>
    <s v="10 - FONDO GENERAL"/>
    <s v="(en blanco)"/>
    <s v="99 - MULTIPROVINCIAL"/>
    <n v="1270000"/>
    <n v="0"/>
  </r>
  <r>
    <s v="2024"/>
    <x v="0"/>
    <x v="0"/>
    <x v="1"/>
    <x v="7"/>
    <s v="2 - Poder Ejecutivo"/>
    <s v="0215 - MINISTERIO DE LA MUJER"/>
    <s v="0001 - MINISTERIO DE LA MUJER"/>
    <x v="0"/>
    <x v="0"/>
    <x v="10"/>
    <x v="6"/>
    <x v="36"/>
    <s v="N"/>
    <s v="00 - N/A"/>
    <s v="10 - FONDO GENERAL"/>
    <s v="(en blanco)"/>
    <s v="99 - MULTIPROVINCIAL"/>
    <n v="2550000"/>
    <n v="233305.1"/>
  </r>
  <r>
    <s v="2024"/>
    <x v="0"/>
    <x v="0"/>
    <x v="1"/>
    <x v="7"/>
    <s v="2 - Poder Ejecutivo"/>
    <s v="0215 - MINISTERIO DE LA MUJER"/>
    <s v="0001 - MINISTERIO DE LA MUJER"/>
    <x v="0"/>
    <x v="0"/>
    <x v="10"/>
    <x v="6"/>
    <x v="36"/>
    <s v="N"/>
    <s v="00 - N/A"/>
    <s v="70 - DONACION EXTERNA"/>
    <s v="(en blanco)"/>
    <s v="99 - MULTIPROVINCIAL"/>
    <n v="0"/>
    <n v="355793.6"/>
  </r>
  <r>
    <s v="2024"/>
    <x v="0"/>
    <x v="0"/>
    <x v="1"/>
    <x v="7"/>
    <s v="2 - Poder Ejecutivo"/>
    <s v="0215 - MINISTERIO DE LA MUJER"/>
    <s v="0001 - MINISTERIO DE LA MUJER"/>
    <x v="0"/>
    <x v="0"/>
    <x v="10"/>
    <x v="6"/>
    <x v="37"/>
    <s v="N"/>
    <s v="00 - N/A"/>
    <s v="10 - FONDO GENERAL"/>
    <s v="(en blanco)"/>
    <s v="99 - MULTIPROVINCIAL"/>
    <n v="550000"/>
    <n v="0"/>
  </r>
  <r>
    <s v="2024"/>
    <x v="0"/>
    <x v="0"/>
    <x v="1"/>
    <x v="7"/>
    <s v="2 - Poder Ejecutivo"/>
    <s v="0215 - MINISTERIO DE LA MUJER"/>
    <s v="0001 - MINISTERIO DE LA MUJER"/>
    <x v="0"/>
    <x v="0"/>
    <x v="10"/>
    <x v="6"/>
    <x v="40"/>
    <s v="N"/>
    <s v="00 - N/A"/>
    <s v="10 - FONDO GENERAL"/>
    <s v="(en blanco)"/>
    <s v="99 - MULTIPROVINCIAL"/>
    <n v="1100000"/>
    <n v="454300"/>
  </r>
  <r>
    <s v="2024"/>
    <x v="0"/>
    <x v="0"/>
    <x v="1"/>
    <x v="7"/>
    <s v="2 - Poder Ejecutivo"/>
    <s v="0215 - MINISTERIO DE LA MUJER"/>
    <s v="0001 - MINISTERIO DE LA MUJER"/>
    <x v="0"/>
    <x v="0"/>
    <x v="10"/>
    <x v="6"/>
    <x v="43"/>
    <s v="N"/>
    <s v="00 - N/A"/>
    <s v="10 - FONDO GENERAL"/>
    <s v="(en blanco)"/>
    <s v="99 - MULTIPROVINCIAL"/>
    <n v="0"/>
    <n v="0"/>
  </r>
  <r>
    <s v="2024"/>
    <x v="0"/>
    <x v="0"/>
    <x v="1"/>
    <x v="7"/>
    <s v="2 - Poder Ejecutivo"/>
    <s v="0215 - MINISTERIO DE LA MUJER"/>
    <s v="0001 - MINISTERIO DE LA MUJER"/>
    <x v="0"/>
    <x v="0"/>
    <x v="10"/>
    <x v="5"/>
    <x v="42"/>
    <s v="N"/>
    <s v="00 - N/A"/>
    <s v="10 - FONDO GENERAL"/>
    <s v="(en blanco)"/>
    <s v="99 - MULTIPROVINCIAL"/>
    <n v="6000000"/>
    <n v="0"/>
  </r>
  <r>
    <s v="2024"/>
    <x v="0"/>
    <x v="0"/>
    <x v="1"/>
    <x v="7"/>
    <s v="2 - Poder Ejecutivo"/>
    <s v="0215 - MINISTERIO DE LA MUJER"/>
    <s v="0001 - MINISTERIO DE LA MUJER"/>
    <x v="0"/>
    <x v="0"/>
    <x v="10"/>
    <x v="5"/>
    <x v="42"/>
    <s v="N"/>
    <s v="00 - N/A"/>
    <s v="70 - DONACION EXTERNA"/>
    <s v="(en blanco)"/>
    <s v="99 - MULTIPROVINCIAL"/>
    <n v="168632586"/>
    <n v="0"/>
  </r>
  <r>
    <s v="2024"/>
    <x v="0"/>
    <x v="0"/>
    <x v="1"/>
    <x v="7"/>
    <s v="2 - Poder Ejecutivo"/>
    <s v="0215 - MINISTERIO DE LA MUJER"/>
    <s v="0001 - MINISTERIO DE LA MUJER"/>
    <x v="2"/>
    <x v="3"/>
    <x v="4"/>
    <x v="6"/>
    <x v="36"/>
    <s v="N"/>
    <s v="00 - N/A"/>
    <s v="10 - FONDO GENERAL"/>
    <s v="(en blanco)"/>
    <s v="99 - MULTIPROVINCIAL"/>
    <n v="762000"/>
    <n v="0"/>
  </r>
  <r>
    <s v="2024"/>
    <x v="0"/>
    <x v="0"/>
    <x v="1"/>
    <x v="7"/>
    <s v="2 - Poder Ejecutivo"/>
    <s v="0215 - MINISTERIO DE LA MUJER"/>
    <s v="0001 - MINISTERIO DE LA MUJER"/>
    <x v="2"/>
    <x v="3"/>
    <x v="4"/>
    <x v="6"/>
    <x v="37"/>
    <s v="N"/>
    <s v="00 - N/A"/>
    <s v="10 - FONDO GENERAL"/>
    <s v="(en blanco)"/>
    <s v="99 - MULTIPROVINCIAL"/>
    <n v="0"/>
    <n v="0"/>
  </r>
  <r>
    <s v="2024"/>
    <x v="0"/>
    <x v="0"/>
    <x v="1"/>
    <x v="7"/>
    <s v="2 - Poder Ejecutivo"/>
    <s v="0215 - MINISTERIO DE LA MUJER"/>
    <s v="0001 - MINISTERIO DE LA MUJER"/>
    <x v="2"/>
    <x v="5"/>
    <x v="8"/>
    <x v="6"/>
    <x v="36"/>
    <s v="N"/>
    <s v="00 - N/A"/>
    <s v="10 - FONDO GENERAL"/>
    <s v="(en blanco)"/>
    <s v="99 - MULTIPROVINCIAL"/>
    <n v="71466"/>
    <n v="0"/>
  </r>
  <r>
    <s v="2024"/>
    <x v="0"/>
    <x v="0"/>
    <x v="1"/>
    <x v="7"/>
    <s v="2 - Poder Ejecutivo"/>
    <s v="0215 - MINISTERIO DE LA MUJER"/>
    <s v="0001 - MINISTERIO DE LA MUJER"/>
    <x v="2"/>
    <x v="5"/>
    <x v="8"/>
    <x v="5"/>
    <x v="42"/>
    <s v="N"/>
    <s v="00 - N/A"/>
    <s v="10 - FONDO GENERAL"/>
    <s v="(en blanco)"/>
    <s v="99 - MULTIPROVINCIAL"/>
    <n v="0"/>
    <n v="0"/>
  </r>
  <r>
    <s v="2024"/>
    <x v="0"/>
    <x v="0"/>
    <x v="1"/>
    <x v="7"/>
    <s v="2 - Poder Ejecutivo"/>
    <s v="0215 - MINISTERIO DE LA MUJER"/>
    <s v="0001 - MINISTERIO DE LA MUJER"/>
    <x v="2"/>
    <x v="5"/>
    <x v="9"/>
    <x v="6"/>
    <x v="36"/>
    <s v="N"/>
    <s v="00 - N/A"/>
    <s v="10 - FONDO GENERAL"/>
    <s v="(en blanco)"/>
    <s v="99 - MULTIPROVINCIAL"/>
    <n v="500000"/>
    <n v="77859.199999999997"/>
  </r>
  <r>
    <s v="2024"/>
    <x v="0"/>
    <x v="0"/>
    <x v="1"/>
    <x v="7"/>
    <s v="2 - Poder Ejecutivo"/>
    <s v="0215 - MINISTERIO DE LA MUJER"/>
    <s v="0001 - MINISTERIO DE LA MUJER"/>
    <x v="2"/>
    <x v="5"/>
    <x v="9"/>
    <x v="6"/>
    <x v="36"/>
    <s v="N"/>
    <s v="00 - N/A"/>
    <s v="70 - DONACION EXTERNA"/>
    <s v="(en blanco)"/>
    <s v="99 - MULTIPROVINCIAL"/>
    <n v="0"/>
    <n v="3167282.41"/>
  </r>
  <r>
    <s v="2024"/>
    <x v="0"/>
    <x v="0"/>
    <x v="1"/>
    <x v="7"/>
    <s v="2 - Poder Ejecutivo"/>
    <s v="0215 - MINISTERIO DE LA MUJER"/>
    <s v="0001 - MINISTERIO DE LA MUJER"/>
    <x v="2"/>
    <x v="5"/>
    <x v="9"/>
    <x v="6"/>
    <x v="37"/>
    <s v="N"/>
    <s v="00 - N/A"/>
    <s v="10 - FONDO GENERAL"/>
    <s v="(en blanco)"/>
    <s v="99 - MULTIPROVINCIAL"/>
    <n v="300000"/>
    <n v="0"/>
  </r>
  <r>
    <s v="2024"/>
    <x v="0"/>
    <x v="0"/>
    <x v="1"/>
    <x v="7"/>
    <s v="2 - Poder Ejecutivo"/>
    <s v="0215 - MINISTERIO DE LA MUJER"/>
    <s v="0001 - MINISTERIO DE LA MUJER"/>
    <x v="2"/>
    <x v="5"/>
    <x v="9"/>
    <x v="6"/>
    <x v="37"/>
    <s v="N"/>
    <s v="00 - N/A"/>
    <s v="70 - DONACION EXTERNA"/>
    <s v="(en blanco)"/>
    <s v="99 - MULTIPROVINCIAL"/>
    <n v="0"/>
    <n v="0"/>
  </r>
  <r>
    <s v="2024"/>
    <x v="0"/>
    <x v="0"/>
    <x v="1"/>
    <x v="7"/>
    <s v="2 - Poder Ejecutivo"/>
    <s v="0215 - MINISTERIO DE LA MUJER"/>
    <s v="0001 - MINISTERIO DE LA MUJER"/>
    <x v="2"/>
    <x v="5"/>
    <x v="9"/>
    <x v="6"/>
    <x v="39"/>
    <s v="N"/>
    <s v="00 - N/A"/>
    <s v="10 - FONDO GENERAL"/>
    <s v="(en blanco)"/>
    <s v="99 - MULTIPROVINCIAL"/>
    <n v="0"/>
    <n v="0"/>
  </r>
  <r>
    <s v="2024"/>
    <x v="0"/>
    <x v="0"/>
    <x v="1"/>
    <x v="7"/>
    <s v="2 - Poder Ejecutivo"/>
    <s v="0215 - MINISTERIO DE LA MUJER"/>
    <s v="0001 - MINISTERIO DE LA MUJER"/>
    <x v="2"/>
    <x v="5"/>
    <x v="9"/>
    <x v="6"/>
    <x v="39"/>
    <s v="N"/>
    <s v="00 - N/A"/>
    <s v="70 - DONACION EXTERNA"/>
    <s v="(en blanco)"/>
    <s v="99 - MULTIPROVINCIAL"/>
    <n v="0"/>
    <n v="0"/>
  </r>
  <r>
    <s v="2024"/>
    <x v="0"/>
    <x v="0"/>
    <x v="1"/>
    <x v="7"/>
    <s v="2 - Poder Ejecutivo"/>
    <s v="0215 - MINISTERIO DE LA MUJER"/>
    <s v="0001 - MINISTERIO DE LA MUJER"/>
    <x v="2"/>
    <x v="5"/>
    <x v="9"/>
    <x v="6"/>
    <x v="40"/>
    <s v="N"/>
    <s v="00 - N/A"/>
    <s v="10 - FONDO GENERAL"/>
    <s v="(en blanco)"/>
    <s v="99 - MULTIPROVINCIAL"/>
    <n v="627000"/>
    <n v="470310.24"/>
  </r>
  <r>
    <s v="2024"/>
    <x v="0"/>
    <x v="0"/>
    <x v="1"/>
    <x v="7"/>
    <s v="2 - Poder Ejecutivo"/>
    <s v="0215 - MINISTERIO DE LA MUJER"/>
    <s v="0001 - MINISTERIO DE LA MUJER"/>
    <x v="2"/>
    <x v="5"/>
    <x v="9"/>
    <x v="6"/>
    <x v="40"/>
    <s v="N"/>
    <s v="00 - N/A"/>
    <s v="70 - DONACION EXTERNA"/>
    <s v="(en blanco)"/>
    <s v="99 - MULTIPROVINCIAL"/>
    <n v="0"/>
    <n v="0"/>
  </r>
  <r>
    <s v="2024"/>
    <x v="0"/>
    <x v="0"/>
    <x v="1"/>
    <x v="7"/>
    <s v="2 - Poder Ejecutivo"/>
    <s v="0215 - MINISTERIO DE LA MUJER"/>
    <s v="0001 - MINISTERIO DE LA MUJER"/>
    <x v="2"/>
    <x v="5"/>
    <x v="9"/>
    <x v="6"/>
    <x v="43"/>
    <s v="N"/>
    <s v="00 - N/A"/>
    <s v="10 - FONDO GENERAL"/>
    <s v="(en blanco)"/>
    <s v="99 - MULTIPROVINCIAL"/>
    <n v="500000"/>
    <n v="0"/>
  </r>
  <r>
    <s v="2024"/>
    <x v="0"/>
    <x v="0"/>
    <x v="1"/>
    <x v="7"/>
    <s v="2 - Poder Ejecutivo"/>
    <s v="0215 - MINISTERIO DE LA MUJER"/>
    <s v="0001 - MINISTERIO DE LA MUJER"/>
    <x v="2"/>
    <x v="5"/>
    <x v="9"/>
    <x v="6"/>
    <x v="43"/>
    <s v="N"/>
    <s v="00 - N/A"/>
    <s v="70 - DONACION EXTERNA"/>
    <s v="(en blanco)"/>
    <s v="99 - MULTIPROVINCIAL"/>
    <n v="0"/>
    <n v="0"/>
  </r>
  <r>
    <s v="2024"/>
    <x v="0"/>
    <x v="0"/>
    <x v="1"/>
    <x v="7"/>
    <s v="2 - Poder Ejecutivo"/>
    <s v="0215 - MINISTERIO DE LA MUJER"/>
    <s v="0001 - MINISTERIO DE LA MUJER"/>
    <x v="2"/>
    <x v="5"/>
    <x v="9"/>
    <x v="5"/>
    <x v="42"/>
    <s v="N"/>
    <s v="00 - N/A"/>
    <s v="10 - FONDO GENERAL"/>
    <s v="(en blanco)"/>
    <s v="99 - MULTIPROVINCIAL"/>
    <n v="1809951"/>
    <n v="636090.79"/>
  </r>
  <r>
    <s v="2024"/>
    <x v="0"/>
    <x v="0"/>
    <x v="1"/>
    <x v="7"/>
    <s v="2 - Poder Ejecutivo"/>
    <s v="0215 - MINISTERIO DE LA MUJER"/>
    <s v="0001 - MINISTERIO DE LA MUJER"/>
    <x v="2"/>
    <x v="5"/>
    <x v="9"/>
    <x v="5"/>
    <x v="42"/>
    <s v="N"/>
    <s v="00 - N/A"/>
    <s v="70 - DONACION EXTERNA"/>
    <s v="(en blanco)"/>
    <s v="99 - MULTIPROVINCIAL"/>
    <n v="0"/>
    <n v="873621.75"/>
  </r>
  <r>
    <s v="2024"/>
    <x v="0"/>
    <x v="0"/>
    <x v="1"/>
    <x v="7"/>
    <s v="2 - Poder Ejecutivo"/>
    <s v="0216 - MINISTERIO DE CULTURA"/>
    <s v="0001 - MINISTERIO DE CULTURA"/>
    <x v="2"/>
    <x v="8"/>
    <x v="20"/>
    <x v="6"/>
    <x v="36"/>
    <s v="N"/>
    <s v="00 - N/A"/>
    <s v="10 - FONDO GENERAL"/>
    <s v="(en blanco)"/>
    <s v="99 - MULTIPROVINCIAL"/>
    <n v="7300000"/>
    <n v="480824.04000000004"/>
  </r>
  <r>
    <s v="2024"/>
    <x v="0"/>
    <x v="0"/>
    <x v="1"/>
    <x v="7"/>
    <s v="2 - Poder Ejecutivo"/>
    <s v="0216 - MINISTERIO DE CULTURA"/>
    <s v="0001 - MINISTERIO DE CULTURA"/>
    <x v="2"/>
    <x v="8"/>
    <x v="20"/>
    <x v="6"/>
    <x v="37"/>
    <s v="N"/>
    <s v="00 - N/A"/>
    <s v="10 - FONDO GENERAL"/>
    <s v="(en blanco)"/>
    <s v="99 - MULTIPROVINCIAL"/>
    <n v="4800000"/>
    <n v="68222.600000000006"/>
  </r>
  <r>
    <s v="2024"/>
    <x v="0"/>
    <x v="0"/>
    <x v="1"/>
    <x v="7"/>
    <s v="2 - Poder Ejecutivo"/>
    <s v="0216 - MINISTERIO DE CULTURA"/>
    <s v="0001 - MINISTERIO DE CULTURA"/>
    <x v="2"/>
    <x v="8"/>
    <x v="20"/>
    <x v="6"/>
    <x v="38"/>
    <s v="N"/>
    <s v="00 - N/A"/>
    <s v="10 - FONDO GENERAL"/>
    <s v="(en blanco)"/>
    <s v="99 - MULTIPROVINCIAL"/>
    <n v="50000"/>
    <n v="0"/>
  </r>
  <r>
    <s v="2024"/>
    <x v="0"/>
    <x v="0"/>
    <x v="1"/>
    <x v="7"/>
    <s v="2 - Poder Ejecutivo"/>
    <s v="0216 - MINISTERIO DE CULTURA"/>
    <s v="0001 - MINISTERIO DE CULTURA"/>
    <x v="2"/>
    <x v="8"/>
    <x v="20"/>
    <x v="6"/>
    <x v="39"/>
    <s v="N"/>
    <s v="00 - N/A"/>
    <s v="10 - FONDO GENERAL"/>
    <s v="(en blanco)"/>
    <s v="99 - MULTIPROVINCIAL"/>
    <n v="50000"/>
    <n v="7994.5"/>
  </r>
  <r>
    <s v="2024"/>
    <x v="0"/>
    <x v="0"/>
    <x v="1"/>
    <x v="7"/>
    <s v="2 - Poder Ejecutivo"/>
    <s v="0216 - MINISTERIO DE CULTURA"/>
    <s v="0001 - MINISTERIO DE CULTURA"/>
    <x v="2"/>
    <x v="8"/>
    <x v="20"/>
    <x v="6"/>
    <x v="40"/>
    <s v="N"/>
    <s v="00 - N/A"/>
    <s v="10 - FONDO GENERAL"/>
    <s v="(en blanco)"/>
    <s v="99 - MULTIPROVINCIAL"/>
    <n v="100800000"/>
    <n v="78877.100000000006"/>
  </r>
  <r>
    <s v="2024"/>
    <x v="0"/>
    <x v="0"/>
    <x v="1"/>
    <x v="7"/>
    <s v="2 - Poder Ejecutivo"/>
    <s v="0216 - MINISTERIO DE CULTURA"/>
    <s v="0001 - MINISTERIO DE CULTURA"/>
    <x v="2"/>
    <x v="8"/>
    <x v="20"/>
    <x v="6"/>
    <x v="43"/>
    <s v="N"/>
    <s v="00 - N/A"/>
    <s v="10 - FONDO GENERAL"/>
    <s v="(en blanco)"/>
    <s v="99 - MULTIPROVINCIAL"/>
    <n v="100000"/>
    <n v="0"/>
  </r>
  <r>
    <s v="2024"/>
    <x v="0"/>
    <x v="0"/>
    <x v="1"/>
    <x v="7"/>
    <s v="2 - Poder Ejecutivo"/>
    <s v="0216 - MINISTERIO DE CULTURA"/>
    <s v="0001 - MINISTERIO DE CULTURA"/>
    <x v="2"/>
    <x v="8"/>
    <x v="20"/>
    <x v="5"/>
    <x v="42"/>
    <s v="N"/>
    <s v="00 - N/A"/>
    <s v="10 - FONDO GENERAL"/>
    <s v="(en blanco)"/>
    <s v="99 - MULTIPROVINCIAL"/>
    <n v="3000000"/>
    <n v="0"/>
  </r>
  <r>
    <s v="2024"/>
    <x v="0"/>
    <x v="0"/>
    <x v="1"/>
    <x v="7"/>
    <s v="2 - Poder Ejecutivo"/>
    <s v="0216 - MINISTERIO DE CULTURA"/>
    <s v="0002 - ORQUESTA SINFÓNICA NACIONAL"/>
    <x v="2"/>
    <x v="8"/>
    <x v="20"/>
    <x v="6"/>
    <x v="37"/>
    <s v="N"/>
    <s v="00 - N/A"/>
    <s v="10 - FONDO GENERAL"/>
    <s v="(en blanco)"/>
    <s v="99 - MULTIPROVINCIAL"/>
    <n v="2800000"/>
    <n v="0"/>
  </r>
  <r>
    <s v="2024"/>
    <x v="0"/>
    <x v="0"/>
    <x v="1"/>
    <x v="7"/>
    <s v="2 - Poder Ejecutivo"/>
    <s v="0216 - MINISTERIO DE CULTURA"/>
    <s v="0002 - ORQUESTA SINFÓNICA NACIONAL"/>
    <x v="2"/>
    <x v="8"/>
    <x v="20"/>
    <x v="6"/>
    <x v="37"/>
    <s v="N"/>
    <s v="00 - N/A"/>
    <s v="20 - FONDOS CON DESTINO ESPECÍFICO"/>
    <s v="(en blanco)"/>
    <s v="99 - MULTIPROVINCIAL"/>
    <n v="0"/>
    <n v="0"/>
  </r>
  <r>
    <s v="2024"/>
    <x v="0"/>
    <x v="0"/>
    <x v="1"/>
    <x v="7"/>
    <s v="2 - Poder Ejecutivo"/>
    <s v="0216 - MINISTERIO DE CULTURA"/>
    <s v="0003 - BIBLIOTECA NACIONAL PEDRO HENRÍQUEZ UREÑA"/>
    <x v="2"/>
    <x v="8"/>
    <x v="20"/>
    <x v="6"/>
    <x v="36"/>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x v="2"/>
    <x v="8"/>
    <x v="20"/>
    <x v="6"/>
    <x v="37"/>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x v="6"/>
    <x v="39"/>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x v="2"/>
    <x v="8"/>
    <x v="20"/>
    <x v="6"/>
    <x v="40"/>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x v="2"/>
    <x v="8"/>
    <x v="20"/>
    <x v="6"/>
    <x v="43"/>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x v="6"/>
    <x v="41"/>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x v="5"/>
    <x v="42"/>
    <s v="N"/>
    <s v="00 - Dirección y coordinación de servicios bibliotecarios a los productos 02, 06 y 07"/>
    <s v="10 - FONDO GENERAL"/>
    <s v="(en blanco)"/>
    <s v="99 - MULTIPROVINCIAL"/>
    <n v="1000"/>
    <n v="0"/>
  </r>
  <r>
    <s v="2024"/>
    <x v="0"/>
    <x v="0"/>
    <x v="1"/>
    <x v="7"/>
    <s v="2 - Poder Ejecutivo"/>
    <s v="0216 - MINISTERIO DE CULTURA"/>
    <s v="0005 - DIRECCIÓN GENERAL DE BELLAS ARTES"/>
    <x v="2"/>
    <x v="8"/>
    <x v="20"/>
    <x v="6"/>
    <x v="36"/>
    <s v="N"/>
    <s v="00 - N/A"/>
    <s v="10 - FONDO GENERAL"/>
    <s v="(en blanco)"/>
    <s v="99 - MULTIPROVINCIAL"/>
    <n v="1358000"/>
    <n v="168000.84"/>
  </r>
  <r>
    <s v="2024"/>
    <x v="0"/>
    <x v="0"/>
    <x v="1"/>
    <x v="7"/>
    <s v="2 - Poder Ejecutivo"/>
    <s v="0216 - MINISTERIO DE CULTURA"/>
    <s v="0005 - DIRECCIÓN GENERAL DE BELLAS ARTES"/>
    <x v="2"/>
    <x v="8"/>
    <x v="20"/>
    <x v="6"/>
    <x v="37"/>
    <s v="N"/>
    <s v="00 - N/A"/>
    <s v="10 - FONDO GENERAL"/>
    <s v="(en blanco)"/>
    <s v="99 - MULTIPROVINCIAL"/>
    <n v="369300"/>
    <n v="0"/>
  </r>
  <r>
    <s v="2024"/>
    <x v="0"/>
    <x v="0"/>
    <x v="1"/>
    <x v="7"/>
    <s v="2 - Poder Ejecutivo"/>
    <s v="0216 - MINISTERIO DE CULTURA"/>
    <s v="0005 - DIRECCIÓN GENERAL DE BELLAS ARTES"/>
    <x v="2"/>
    <x v="8"/>
    <x v="20"/>
    <x v="6"/>
    <x v="38"/>
    <s v="N"/>
    <s v="00 - N/A"/>
    <s v="10 - FONDO GENERAL"/>
    <s v="(en blanco)"/>
    <s v="99 - MULTIPROVINCIAL"/>
    <n v="0"/>
    <n v="0"/>
  </r>
  <r>
    <s v="2024"/>
    <x v="0"/>
    <x v="0"/>
    <x v="1"/>
    <x v="7"/>
    <s v="2 - Poder Ejecutivo"/>
    <s v="0216 - MINISTERIO DE CULTURA"/>
    <s v="0005 - DIRECCIÓN GENERAL DE BELLAS ARTES"/>
    <x v="2"/>
    <x v="8"/>
    <x v="20"/>
    <x v="6"/>
    <x v="39"/>
    <s v="N"/>
    <s v="00 - N/A"/>
    <s v="10 - FONDO GENERAL"/>
    <s v="(en blanco)"/>
    <s v="99 - MULTIPROVINCIAL"/>
    <n v="0"/>
    <n v="0"/>
  </r>
  <r>
    <s v="2024"/>
    <x v="0"/>
    <x v="0"/>
    <x v="1"/>
    <x v="7"/>
    <s v="2 - Poder Ejecutivo"/>
    <s v="0216 - MINISTERIO DE CULTURA"/>
    <s v="0005 - DIRECCIÓN GENERAL DE BELLAS ARTES"/>
    <x v="2"/>
    <x v="8"/>
    <x v="20"/>
    <x v="6"/>
    <x v="40"/>
    <s v="N"/>
    <s v="00 - N/A"/>
    <s v="10 - FONDO GENERAL"/>
    <s v="(en blanco)"/>
    <s v="99 - MULTIPROVINCIAL"/>
    <n v="201338"/>
    <n v="7625.2"/>
  </r>
  <r>
    <s v="2024"/>
    <x v="0"/>
    <x v="0"/>
    <x v="1"/>
    <x v="7"/>
    <s v="2 - Poder Ejecutivo"/>
    <s v="0216 - MINISTERIO DE CULTURA"/>
    <s v="0005 - DIRECCIÓN GENERAL DE BELLAS ARTES"/>
    <x v="2"/>
    <x v="8"/>
    <x v="20"/>
    <x v="6"/>
    <x v="41"/>
    <s v="N"/>
    <s v="00 - N/A"/>
    <s v="10 - FONDO GENERAL"/>
    <s v="(en blanco)"/>
    <s v="99 - MULTIPROVINCIAL"/>
    <n v="1575000"/>
    <n v="0"/>
  </r>
  <r>
    <s v="2024"/>
    <x v="0"/>
    <x v="0"/>
    <x v="1"/>
    <x v="7"/>
    <s v="2 - Poder Ejecutivo"/>
    <s v="0216 - MINISTERIO DE CULTURA"/>
    <s v="0006 - DIRECCIÓN GENERAL DE MUSEOS"/>
    <x v="2"/>
    <x v="8"/>
    <x v="20"/>
    <x v="6"/>
    <x v="36"/>
    <s v="N"/>
    <s v="00 - N/A"/>
    <s v="10 - FONDO GENERAL"/>
    <s v="(en blanco)"/>
    <s v="99 - MULTIPROVINCIAL"/>
    <n v="2349900"/>
    <n v="0"/>
  </r>
  <r>
    <s v="2024"/>
    <x v="0"/>
    <x v="0"/>
    <x v="1"/>
    <x v="7"/>
    <s v="2 - Poder Ejecutivo"/>
    <s v="0216 - MINISTERIO DE CULTURA"/>
    <s v="0006 - DIRECCIÓN GENERAL DE MUSEOS"/>
    <x v="2"/>
    <x v="8"/>
    <x v="20"/>
    <x v="6"/>
    <x v="37"/>
    <s v="N"/>
    <s v="00 - N/A"/>
    <s v="10 - FONDO GENERAL"/>
    <s v="(en blanco)"/>
    <s v="99 - MULTIPROVINCIAL"/>
    <n v="1000000"/>
    <n v="0"/>
  </r>
  <r>
    <s v="2024"/>
    <x v="0"/>
    <x v="0"/>
    <x v="1"/>
    <x v="7"/>
    <s v="2 - Poder Ejecutivo"/>
    <s v="0216 - MINISTERIO DE CULTURA"/>
    <s v="0006 - DIRECCIÓN GENERAL DE MUSEOS"/>
    <x v="2"/>
    <x v="8"/>
    <x v="20"/>
    <x v="6"/>
    <x v="39"/>
    <s v="N"/>
    <s v="00 - N/A"/>
    <s v="10 - FONDO GENERAL"/>
    <s v="(en blanco)"/>
    <s v="99 - MULTIPROVINCIAL"/>
    <n v="0"/>
    <n v="0"/>
  </r>
  <r>
    <s v="2024"/>
    <x v="0"/>
    <x v="0"/>
    <x v="1"/>
    <x v="7"/>
    <s v="2 - Poder Ejecutivo"/>
    <s v="0216 - MINISTERIO DE CULTURA"/>
    <s v="0006 - DIRECCIÓN GENERAL DE MUSEOS"/>
    <x v="2"/>
    <x v="8"/>
    <x v="20"/>
    <x v="6"/>
    <x v="40"/>
    <s v="N"/>
    <s v="00 - N/A"/>
    <s v="10 - FONDO GENERAL"/>
    <s v="(en blanco)"/>
    <s v="99 - MULTIPROVINCIAL"/>
    <n v="0"/>
    <n v="0"/>
  </r>
  <r>
    <s v="2024"/>
    <x v="0"/>
    <x v="0"/>
    <x v="1"/>
    <x v="7"/>
    <s v="2 - Poder Ejecutivo"/>
    <s v="0217 - MINISTERIO DE LA JUVENTUD"/>
    <s v="0001 - MINISTERIO DE LA JUVENTUD"/>
    <x v="2"/>
    <x v="4"/>
    <x v="5"/>
    <x v="6"/>
    <x v="36"/>
    <s v="N"/>
    <s v="00 - N/A"/>
    <s v="10 - FONDO GENERAL"/>
    <s v="(en blanco)"/>
    <s v="99 - MULTIPROVINCIAL"/>
    <n v="6536494"/>
    <n v="12044"/>
  </r>
  <r>
    <s v="2024"/>
    <x v="0"/>
    <x v="0"/>
    <x v="1"/>
    <x v="7"/>
    <s v="2 - Poder Ejecutivo"/>
    <s v="0217 - MINISTERIO DE LA JUVENTUD"/>
    <s v="0001 - MINISTERIO DE LA JUVENTUD"/>
    <x v="2"/>
    <x v="4"/>
    <x v="5"/>
    <x v="6"/>
    <x v="37"/>
    <s v="N"/>
    <s v="00 - N/A"/>
    <s v="10 - FONDO GENERAL"/>
    <s v="(en blanco)"/>
    <s v="99 - MULTIPROVINCIAL"/>
    <n v="1060000"/>
    <n v="0"/>
  </r>
  <r>
    <s v="2024"/>
    <x v="0"/>
    <x v="0"/>
    <x v="1"/>
    <x v="7"/>
    <s v="2 - Poder Ejecutivo"/>
    <s v="0217 - MINISTERIO DE LA JUVENTUD"/>
    <s v="0001 - MINISTERIO DE LA JUVENTUD"/>
    <x v="2"/>
    <x v="4"/>
    <x v="5"/>
    <x v="6"/>
    <x v="40"/>
    <s v="N"/>
    <s v="00 - N/A"/>
    <s v="10 - FONDO GENERAL"/>
    <s v="(en blanco)"/>
    <s v="99 - MULTIPROVINCIAL"/>
    <n v="590000"/>
    <n v="164630.01"/>
  </r>
  <r>
    <s v="2024"/>
    <x v="0"/>
    <x v="0"/>
    <x v="1"/>
    <x v="7"/>
    <s v="2 - Poder Ejecutivo"/>
    <s v="0217 - MINISTERIO DE LA JUVENTUD"/>
    <s v="0001 - MINISTERIO DE LA JUVENTUD"/>
    <x v="2"/>
    <x v="4"/>
    <x v="5"/>
    <x v="6"/>
    <x v="43"/>
    <s v="N"/>
    <s v="00 - N/A"/>
    <s v="10 - FONDO GENERAL"/>
    <s v="(en blanco)"/>
    <s v="99 - MULTIPROVINCIAL"/>
    <n v="220000"/>
    <n v="0"/>
  </r>
  <r>
    <s v="2024"/>
    <x v="0"/>
    <x v="0"/>
    <x v="1"/>
    <x v="7"/>
    <s v="2 - Poder Ejecutivo"/>
    <s v="0217 - MINISTERIO DE LA JUVENTUD"/>
    <s v="0001 - MINISTERIO DE LA JUVENTUD"/>
    <x v="2"/>
    <x v="4"/>
    <x v="5"/>
    <x v="6"/>
    <x v="41"/>
    <s v="N"/>
    <s v="00 - N/A"/>
    <s v="10 - FONDO GENERAL"/>
    <s v="(en blanco)"/>
    <s v="99 - MULTIPROVINCIAL"/>
    <n v="740000"/>
    <n v="46531"/>
  </r>
  <r>
    <s v="2024"/>
    <x v="0"/>
    <x v="0"/>
    <x v="1"/>
    <x v="7"/>
    <s v="2 - Poder Ejecutivo"/>
    <s v="0217 - MINISTERIO DE LA JUVENTUD"/>
    <s v="0001 - MINISTERIO DE LA JUVENTUD"/>
    <x v="2"/>
    <x v="4"/>
    <x v="5"/>
    <x v="6"/>
    <x v="44"/>
    <s v="N"/>
    <s v="00 - N/A"/>
    <s v="10 - FONDO GENERAL"/>
    <s v="(en blanco)"/>
    <s v="99 - MULTIPROVINCIAL"/>
    <n v="0"/>
    <n v="0"/>
  </r>
  <r>
    <s v="2024"/>
    <x v="0"/>
    <x v="0"/>
    <x v="1"/>
    <x v="7"/>
    <s v="2 - Poder Ejecutivo"/>
    <s v="0218 - MINISTERIO DE MEDIO AMBIENTE Y RECURSOS NATURALES"/>
    <s v="0001 - MINISTERIO  DE MEDIO AMBIENTE Y RECURSOS NATURALES"/>
    <x v="0"/>
    <x v="0"/>
    <x v="10"/>
    <x v="6"/>
    <x v="36"/>
    <s v="N"/>
    <s v="00 - N/A"/>
    <s v="10 - FONDO GENERAL"/>
    <s v="(en blanco)"/>
    <s v="99 - MULTIPROVINCIAL"/>
    <n v="3807000"/>
    <n v="0"/>
  </r>
  <r>
    <s v="2024"/>
    <x v="0"/>
    <x v="0"/>
    <x v="1"/>
    <x v="7"/>
    <s v="2 - Poder Ejecutivo"/>
    <s v="0218 - MINISTERIO DE MEDIO AMBIENTE Y RECURSOS NATURALES"/>
    <s v="0001 - MINISTERIO  DE MEDIO AMBIENTE Y RECURSOS NATURALES"/>
    <x v="0"/>
    <x v="0"/>
    <x v="10"/>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x v="6"/>
    <x v="37"/>
    <s v="N"/>
    <s v="00 - N/A"/>
    <s v="10 - FONDO GENERAL"/>
    <s v="(en blanco)"/>
    <s v="99 - MULTIPROVINCIAL"/>
    <n v="78400"/>
    <n v="0"/>
  </r>
  <r>
    <s v="2024"/>
    <x v="0"/>
    <x v="0"/>
    <x v="1"/>
    <x v="7"/>
    <s v="2 - Poder Ejecutivo"/>
    <s v="0218 - MINISTERIO DE MEDIO AMBIENTE Y RECURSOS NATURALES"/>
    <s v="0001 - MINISTERIO  DE MEDIO AMBIENTE Y RECURSOS NATURALES"/>
    <x v="0"/>
    <x v="0"/>
    <x v="10"/>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x v="6"/>
    <x v="40"/>
    <s v="N"/>
    <s v="00 - N/A"/>
    <s v="10 - FONDO GENERAL"/>
    <s v="(en blanco)"/>
    <s v="99 - MULTIPROVINCIAL"/>
    <n v="30395"/>
    <n v="0"/>
  </r>
  <r>
    <s v="2024"/>
    <x v="0"/>
    <x v="0"/>
    <x v="1"/>
    <x v="7"/>
    <s v="2 - Poder Ejecutivo"/>
    <s v="0218 - MINISTERIO DE MEDIO AMBIENTE Y RECURSOS NATURALES"/>
    <s v="0001 - MINISTERIO  DE MEDIO AMBIENTE Y RECURSOS NATURALES"/>
    <x v="1"/>
    <x v="12"/>
    <x v="68"/>
    <x v="6"/>
    <x v="36"/>
    <s v="N"/>
    <s v="00 - N/A"/>
    <s v="10 - FONDO GENERAL"/>
    <s v="(en blanco)"/>
    <s v="99 - MULTIPROVINCIAL"/>
    <n v="5631809"/>
    <n v="0"/>
  </r>
  <r>
    <s v="2024"/>
    <x v="0"/>
    <x v="0"/>
    <x v="1"/>
    <x v="7"/>
    <s v="2 - Poder Ejecutivo"/>
    <s v="0218 - MINISTERIO DE MEDIO AMBIENTE Y RECURSOS NATURALES"/>
    <s v="0001 - MINISTERIO  DE MEDIO AMBIENTE Y RECURSOS NATURALES"/>
    <x v="1"/>
    <x v="12"/>
    <x v="68"/>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8"/>
    <x v="6"/>
    <x v="37"/>
    <s v="N"/>
    <s v="00 - N/A"/>
    <s v="10 - FONDO GENERAL"/>
    <s v="(en blanco)"/>
    <s v="99 - MULTIPROVINCIAL"/>
    <n v="116600"/>
    <n v="0"/>
  </r>
  <r>
    <s v="2024"/>
    <x v="0"/>
    <x v="0"/>
    <x v="1"/>
    <x v="7"/>
    <s v="2 - Poder Ejecutivo"/>
    <s v="0218 - MINISTERIO DE MEDIO AMBIENTE Y RECURSOS NATURALES"/>
    <s v="0001 - MINISTERIO  DE MEDIO AMBIENTE Y RECURSOS NATURALES"/>
    <x v="1"/>
    <x v="12"/>
    <x v="68"/>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8"/>
    <x v="6"/>
    <x v="38"/>
    <s v="N"/>
    <s v="00 - N/A"/>
    <s v="10 - FONDO GENERAL"/>
    <s v="(en blanco)"/>
    <s v="99 - MULTIPROVINCIAL"/>
    <n v="55734028"/>
    <n v="0"/>
  </r>
  <r>
    <s v="2024"/>
    <x v="0"/>
    <x v="0"/>
    <x v="1"/>
    <x v="7"/>
    <s v="2 - Poder Ejecutivo"/>
    <s v="0218 - MINISTERIO DE MEDIO AMBIENTE Y RECURSOS NATURALES"/>
    <s v="0001 - MINISTERIO  DE MEDIO AMBIENTE Y RECURSOS NATURALES"/>
    <x v="1"/>
    <x v="12"/>
    <x v="68"/>
    <x v="6"/>
    <x v="39"/>
    <s v="N"/>
    <s v="00 - N/A"/>
    <s v="10 - FONDO GENERAL"/>
    <s v="(en blanco)"/>
    <s v="99 - MULTIPROVINCIAL"/>
    <n v="18409850"/>
    <n v="0"/>
  </r>
  <r>
    <s v="2024"/>
    <x v="0"/>
    <x v="0"/>
    <x v="1"/>
    <x v="7"/>
    <s v="2 - Poder Ejecutivo"/>
    <s v="0218 - MINISTERIO DE MEDIO AMBIENTE Y RECURSOS NATURALES"/>
    <s v="0001 - MINISTERIO  DE MEDIO AMBIENTE Y RECURSOS NATURALES"/>
    <x v="1"/>
    <x v="12"/>
    <x v="68"/>
    <x v="6"/>
    <x v="39"/>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8"/>
    <x v="6"/>
    <x v="40"/>
    <s v="N"/>
    <s v="00 - N/A"/>
    <s v="10 - FONDO GENERAL"/>
    <s v="(en blanco)"/>
    <s v="99 - MULTIPROVINCIAL"/>
    <n v="12523365"/>
    <n v="0"/>
  </r>
  <r>
    <s v="2024"/>
    <x v="0"/>
    <x v="0"/>
    <x v="1"/>
    <x v="7"/>
    <s v="2 - Poder Ejecutivo"/>
    <s v="0218 - MINISTERIO DE MEDIO AMBIENTE Y RECURSOS NATURALES"/>
    <s v="0001 - MINISTERIO  DE MEDIO AMBIENTE Y RECURSOS NATURALES"/>
    <x v="1"/>
    <x v="12"/>
    <x v="68"/>
    <x v="6"/>
    <x v="43"/>
    <s v="N"/>
    <s v="00 - N/A"/>
    <s v="10 - FONDO GENERAL"/>
    <s v="(en blanco)"/>
    <s v="99 - MULTIPROVINCIAL"/>
    <n v="12091250"/>
    <n v="0"/>
  </r>
  <r>
    <s v="2024"/>
    <x v="0"/>
    <x v="0"/>
    <x v="1"/>
    <x v="7"/>
    <s v="2 - Poder Ejecutivo"/>
    <s v="0218 - MINISTERIO DE MEDIO AMBIENTE Y RECURSOS NATURALES"/>
    <s v="0001 - MINISTERIO  DE MEDIO AMBIENTE Y RECURSOS NATURALES"/>
    <x v="1"/>
    <x v="12"/>
    <x v="68"/>
    <x v="6"/>
    <x v="45"/>
    <s v="N"/>
    <s v="00 - N/A"/>
    <s v="10 - FONDO GENERAL"/>
    <s v="(en blanco)"/>
    <s v="99 - MULTIPROVINCIAL"/>
    <n v="7520000"/>
    <n v="0"/>
  </r>
  <r>
    <s v="2024"/>
    <x v="0"/>
    <x v="0"/>
    <x v="1"/>
    <x v="7"/>
    <s v="2 - Poder Ejecutivo"/>
    <s v="0218 - MINISTERIO DE MEDIO AMBIENTE Y RECURSOS NATURALES"/>
    <s v="0001 - MINISTERIO  DE MEDIO AMBIENTE Y RECURSOS NATURALES"/>
    <x v="1"/>
    <x v="12"/>
    <x v="68"/>
    <x v="6"/>
    <x v="44"/>
    <s v="N"/>
    <s v="00 - N/A"/>
    <s v="10 - FONDO GENERAL"/>
    <s v="(en blanco)"/>
    <s v="99 - MULTIPROVINCIAL"/>
    <n v="211000"/>
    <n v="0"/>
  </r>
  <r>
    <s v="2024"/>
    <x v="0"/>
    <x v="0"/>
    <x v="1"/>
    <x v="7"/>
    <s v="2 - Poder Ejecutivo"/>
    <s v="0218 - MINISTERIO DE MEDIO AMBIENTE Y RECURSOS NATURALES"/>
    <s v="0001 - MINISTERIO  DE MEDIO AMBIENTE Y RECURSOS NATURALES"/>
    <x v="1"/>
    <x v="18"/>
    <x v="69"/>
    <x v="6"/>
    <x v="36"/>
    <s v="N"/>
    <s v="00 - N/A"/>
    <s v="10 - FONDO GENERAL"/>
    <s v="(en blanco)"/>
    <s v="99 - MULTIPROVINCIAL"/>
    <n v="1023293"/>
    <n v="0"/>
  </r>
  <r>
    <s v="2024"/>
    <x v="0"/>
    <x v="0"/>
    <x v="1"/>
    <x v="7"/>
    <s v="2 - Poder Ejecutivo"/>
    <s v="0218 - MINISTERIO DE MEDIO AMBIENTE Y RECURSOS NATURALES"/>
    <s v="0001 - MINISTERIO  DE MEDIO AMBIENTE Y RECURSOS NATURALES"/>
    <x v="1"/>
    <x v="18"/>
    <x v="69"/>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69"/>
    <x v="6"/>
    <x v="40"/>
    <s v="N"/>
    <s v="00 - N/A"/>
    <s v="10 - FONDO GENERAL"/>
    <s v="(en blanco)"/>
    <s v="99 - MULTIPROVINCIAL"/>
    <n v="154200"/>
    <n v="0"/>
  </r>
  <r>
    <s v="2024"/>
    <x v="0"/>
    <x v="0"/>
    <x v="1"/>
    <x v="7"/>
    <s v="2 - Poder Ejecutivo"/>
    <s v="0218 - MINISTERIO DE MEDIO AMBIENTE Y RECURSOS NATURALES"/>
    <s v="0001 - MINISTERIO  DE MEDIO AMBIENTE Y RECURSOS NATURALES"/>
    <x v="3"/>
    <x v="19"/>
    <x v="70"/>
    <x v="6"/>
    <x v="36"/>
    <s v="N"/>
    <s v="00 - N/A"/>
    <s v="10 - FONDO GENERAL"/>
    <s v="(en blanco)"/>
    <s v="99 - MULTIPROVINCIAL"/>
    <n v="1279990"/>
    <n v="0"/>
  </r>
  <r>
    <s v="2024"/>
    <x v="0"/>
    <x v="0"/>
    <x v="1"/>
    <x v="7"/>
    <s v="2 - Poder Ejecutivo"/>
    <s v="0218 - MINISTERIO DE MEDIO AMBIENTE Y RECURSOS NATURALES"/>
    <s v="0001 - MINISTERIO  DE MEDIO AMBIENTE Y RECURSOS NATURALES"/>
    <x v="3"/>
    <x v="19"/>
    <x v="70"/>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x v="6"/>
    <x v="37"/>
    <s v="N"/>
    <s v="00 - N/A"/>
    <s v="10 - FONDO GENERAL"/>
    <s v="(en blanco)"/>
    <s v="99 - MULTIPROVINCIAL"/>
    <n v="43242"/>
    <n v="0"/>
  </r>
  <r>
    <s v="2024"/>
    <x v="0"/>
    <x v="0"/>
    <x v="1"/>
    <x v="7"/>
    <s v="2 - Poder Ejecutivo"/>
    <s v="0218 - MINISTERIO DE MEDIO AMBIENTE Y RECURSOS NATURALES"/>
    <s v="0001 - MINISTERIO  DE MEDIO AMBIENTE Y RECURSOS NATURALES"/>
    <x v="3"/>
    <x v="19"/>
    <x v="70"/>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x v="6"/>
    <x v="38"/>
    <s v="N"/>
    <s v="00 - N/A"/>
    <s v="10 - FONDO GENERAL"/>
    <s v="(en blanco)"/>
    <s v="99 - MULTIPROVINCIAL"/>
    <n v="1200000"/>
    <n v="0"/>
  </r>
  <r>
    <s v="2024"/>
    <x v="0"/>
    <x v="0"/>
    <x v="1"/>
    <x v="7"/>
    <s v="2 - Poder Ejecutivo"/>
    <s v="0218 - MINISTERIO DE MEDIO AMBIENTE Y RECURSOS NATURALES"/>
    <s v="0001 - MINISTERIO  DE MEDIO AMBIENTE Y RECURSOS NATURALES"/>
    <x v="3"/>
    <x v="19"/>
    <x v="70"/>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x v="6"/>
    <x v="39"/>
    <s v="N"/>
    <s v="00 - N/A"/>
    <s v="10 - FONDO GENERAL"/>
    <s v="(en blanco)"/>
    <s v="99 - MULTIPROVINCIAL"/>
    <n v="2287968"/>
    <n v="0"/>
  </r>
  <r>
    <s v="2024"/>
    <x v="0"/>
    <x v="0"/>
    <x v="1"/>
    <x v="7"/>
    <s v="2 - Poder Ejecutivo"/>
    <s v="0218 - MINISTERIO DE MEDIO AMBIENTE Y RECURSOS NATURALES"/>
    <s v="0001 - MINISTERIO  DE MEDIO AMBIENTE Y RECURSOS NATURALES"/>
    <x v="3"/>
    <x v="19"/>
    <x v="70"/>
    <x v="6"/>
    <x v="39"/>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0"/>
    <x v="6"/>
    <x v="40"/>
    <s v="N"/>
    <s v="00 - N/A"/>
    <s v="10 - FONDO GENERAL"/>
    <s v="(en blanco)"/>
    <s v="99 - MULTIPROVINCIAL"/>
    <n v="168900"/>
    <n v="0"/>
  </r>
  <r>
    <s v="2024"/>
    <x v="0"/>
    <x v="0"/>
    <x v="1"/>
    <x v="7"/>
    <s v="2 - Poder Ejecutivo"/>
    <s v="0218 - MINISTERIO DE MEDIO AMBIENTE Y RECURSOS NATURALES"/>
    <s v="0001 - MINISTERIO  DE MEDIO AMBIENTE Y RECURSOS NATURALES"/>
    <x v="3"/>
    <x v="19"/>
    <x v="70"/>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x v="6"/>
    <x v="45"/>
    <s v="N"/>
    <s v="00 - N/A"/>
    <s v="10 - FONDO GENERAL"/>
    <s v="(en blanco)"/>
    <s v="99 - MULTIPROVINCIAL"/>
    <n v="8000000"/>
    <n v="0"/>
  </r>
  <r>
    <s v="2024"/>
    <x v="0"/>
    <x v="0"/>
    <x v="1"/>
    <x v="7"/>
    <s v="2 - Poder Ejecutivo"/>
    <s v="0218 - MINISTERIO DE MEDIO AMBIENTE Y RECURSOS NATURALES"/>
    <s v="0001 - MINISTERIO  DE MEDIO AMBIENTE Y RECURSOS NATURALES"/>
    <x v="3"/>
    <x v="19"/>
    <x v="71"/>
    <x v="6"/>
    <x v="36"/>
    <s v="N"/>
    <s v="00 - N/A"/>
    <s v="10 - FONDO GENERAL"/>
    <s v="(en blanco)"/>
    <s v="99 - MULTIPROVINCIAL"/>
    <n v="2567293"/>
    <n v="0"/>
  </r>
  <r>
    <s v="2024"/>
    <x v="0"/>
    <x v="0"/>
    <x v="1"/>
    <x v="7"/>
    <s v="2 - Poder Ejecutivo"/>
    <s v="0218 - MINISTERIO DE MEDIO AMBIENTE Y RECURSOS NATURALES"/>
    <s v="0001 - MINISTERIO  DE MEDIO AMBIENTE Y RECURSOS NATURALES"/>
    <x v="3"/>
    <x v="19"/>
    <x v="71"/>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x v="6"/>
    <x v="37"/>
    <s v="N"/>
    <s v="00 - N/A"/>
    <s v="10 - FONDO GENERAL"/>
    <s v="(en blanco)"/>
    <s v="99 - MULTIPROVINCIAL"/>
    <n v="216484"/>
    <n v="0"/>
  </r>
  <r>
    <s v="2024"/>
    <x v="0"/>
    <x v="0"/>
    <x v="1"/>
    <x v="7"/>
    <s v="2 - Poder Ejecutivo"/>
    <s v="0218 - MINISTERIO DE MEDIO AMBIENTE Y RECURSOS NATURALES"/>
    <s v="0001 - MINISTERIO  DE MEDIO AMBIENTE Y RECURSOS NATURALES"/>
    <x v="3"/>
    <x v="19"/>
    <x v="71"/>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x v="6"/>
    <x v="38"/>
    <s v="N"/>
    <s v="00 - N/A"/>
    <s v="10 - FONDO GENERAL"/>
    <s v="(en blanco)"/>
    <s v="99 - MULTIPROVINCIAL"/>
    <n v="40000"/>
    <n v="0"/>
  </r>
  <r>
    <s v="2024"/>
    <x v="0"/>
    <x v="0"/>
    <x v="1"/>
    <x v="7"/>
    <s v="2 - Poder Ejecutivo"/>
    <s v="0218 - MINISTERIO DE MEDIO AMBIENTE Y RECURSOS NATURALES"/>
    <s v="0001 - MINISTERIO  DE MEDIO AMBIENTE Y RECURSOS NATURALES"/>
    <x v="3"/>
    <x v="19"/>
    <x v="71"/>
    <x v="6"/>
    <x v="39"/>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1"/>
    <x v="6"/>
    <x v="40"/>
    <s v="N"/>
    <s v="00 - N/A"/>
    <s v="10 - FONDO GENERAL"/>
    <s v="(en blanco)"/>
    <s v="99 - MULTIPROVINCIAL"/>
    <n v="654200"/>
    <n v="0"/>
  </r>
  <r>
    <s v="2024"/>
    <x v="0"/>
    <x v="0"/>
    <x v="1"/>
    <x v="7"/>
    <s v="2 - Poder Ejecutivo"/>
    <s v="0218 - MINISTERIO DE MEDIO AMBIENTE Y RECURSOS NATURALES"/>
    <s v="0001 - MINISTERIO  DE MEDIO AMBIENTE Y RECURSOS NATURALES"/>
    <x v="3"/>
    <x v="19"/>
    <x v="71"/>
    <x v="6"/>
    <x v="45"/>
    <s v="N"/>
    <s v="00 - N/A"/>
    <s v="10 - FONDO GENERAL"/>
    <s v="(en blanco)"/>
    <s v="99 - MULTIPROVINCIAL"/>
    <n v="20400"/>
    <n v="0"/>
  </r>
  <r>
    <s v="2024"/>
    <x v="0"/>
    <x v="0"/>
    <x v="1"/>
    <x v="7"/>
    <s v="2 - Poder Ejecutivo"/>
    <s v="0218 - MINISTERIO DE MEDIO AMBIENTE Y RECURSOS NATURALES"/>
    <s v="0001 - MINISTERIO  DE MEDIO AMBIENTE Y RECURSOS NATURALES"/>
    <x v="3"/>
    <x v="9"/>
    <x v="72"/>
    <x v="6"/>
    <x v="36"/>
    <s v="N"/>
    <s v="00 - N/A"/>
    <s v="10 - FONDO GENERAL"/>
    <s v="(en blanco)"/>
    <s v="99 - MULTIPROVINCIAL"/>
    <n v="7258120"/>
    <n v="0"/>
  </r>
  <r>
    <s v="2024"/>
    <x v="0"/>
    <x v="0"/>
    <x v="1"/>
    <x v="7"/>
    <s v="2 - Poder Ejecutivo"/>
    <s v="0218 - MINISTERIO DE MEDIO AMBIENTE Y RECURSOS NATURALES"/>
    <s v="0001 - MINISTERIO  DE MEDIO AMBIENTE Y RECURSOS NATURALES"/>
    <x v="3"/>
    <x v="9"/>
    <x v="72"/>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2"/>
    <x v="6"/>
    <x v="37"/>
    <s v="N"/>
    <s v="00 - N/A"/>
    <s v="10 - FONDO GENERAL"/>
    <s v="(en blanco)"/>
    <s v="99 - MULTIPROVINCIAL"/>
    <n v="470780"/>
    <n v="0"/>
  </r>
  <r>
    <s v="2024"/>
    <x v="0"/>
    <x v="0"/>
    <x v="1"/>
    <x v="7"/>
    <s v="2 - Poder Ejecutivo"/>
    <s v="0218 - MINISTERIO DE MEDIO AMBIENTE Y RECURSOS NATURALES"/>
    <s v="0001 - MINISTERIO  DE MEDIO AMBIENTE Y RECURSOS NATURALES"/>
    <x v="3"/>
    <x v="9"/>
    <x v="72"/>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2"/>
    <x v="6"/>
    <x v="38"/>
    <s v="N"/>
    <s v="00 - N/A"/>
    <s v="10 - FONDO GENERAL"/>
    <s v="(en blanco)"/>
    <s v="99 - MULTIPROVINCIAL"/>
    <n v="99267"/>
    <n v="0"/>
  </r>
  <r>
    <s v="2024"/>
    <x v="0"/>
    <x v="0"/>
    <x v="1"/>
    <x v="7"/>
    <s v="2 - Poder Ejecutivo"/>
    <s v="0218 - MINISTERIO DE MEDIO AMBIENTE Y RECURSOS NATURALES"/>
    <s v="0001 - MINISTERIO  DE MEDIO AMBIENTE Y RECURSOS NATURALES"/>
    <x v="3"/>
    <x v="9"/>
    <x v="72"/>
    <x v="6"/>
    <x v="39"/>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2"/>
    <x v="6"/>
    <x v="40"/>
    <s v="N"/>
    <s v="00 - N/A"/>
    <s v="10 - FONDO GENERAL"/>
    <s v="(en blanco)"/>
    <s v="99 - MULTIPROVINCIAL"/>
    <n v="810560"/>
    <n v="0"/>
  </r>
  <r>
    <s v="2024"/>
    <x v="0"/>
    <x v="0"/>
    <x v="1"/>
    <x v="7"/>
    <s v="2 - Poder Ejecutivo"/>
    <s v="0218 - MINISTERIO DE MEDIO AMBIENTE Y RECURSOS NATURALES"/>
    <s v="0001 - MINISTERIO  DE MEDIO AMBIENTE Y RECURSOS NATURALES"/>
    <x v="3"/>
    <x v="9"/>
    <x v="72"/>
    <x v="6"/>
    <x v="43"/>
    <s v="N"/>
    <s v="00 - N/A"/>
    <s v="10 - FONDO GENERAL"/>
    <s v="(en blanco)"/>
    <s v="99 - MULTIPROVINCIAL"/>
    <n v="7500"/>
    <n v="0"/>
  </r>
  <r>
    <s v="2024"/>
    <x v="0"/>
    <x v="0"/>
    <x v="1"/>
    <x v="7"/>
    <s v="2 - Poder Ejecutivo"/>
    <s v="0218 - MINISTERIO DE MEDIO AMBIENTE Y RECURSOS NATURALES"/>
    <s v="0001 - MINISTERIO  DE MEDIO AMBIENTE Y RECURSOS NATURALES"/>
    <x v="3"/>
    <x v="9"/>
    <x v="72"/>
    <x v="6"/>
    <x v="43"/>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2"/>
    <x v="5"/>
    <x v="42"/>
    <s v="N"/>
    <s v="00 - N/A"/>
    <s v="10 - FONDO GENERAL"/>
    <s v="(en blanco)"/>
    <s v="99 - MULTIPROVINCIAL"/>
    <n v="1534000"/>
    <n v="0"/>
  </r>
  <r>
    <s v="2024"/>
    <x v="0"/>
    <x v="0"/>
    <x v="1"/>
    <x v="7"/>
    <s v="2 - Poder Ejecutivo"/>
    <s v="0218 - MINISTERIO DE MEDIO AMBIENTE Y RECURSOS NATURALES"/>
    <s v="0001 - MINISTERIO  DE MEDIO AMBIENTE Y RECURSOS NATURALES"/>
    <x v="3"/>
    <x v="9"/>
    <x v="73"/>
    <x v="6"/>
    <x v="36"/>
    <s v="N"/>
    <s v="00 - N/A"/>
    <s v="10 - FONDO GENERAL"/>
    <s v="(en blanco)"/>
    <s v="99 - MULTIPROVINCIAL"/>
    <n v="436820"/>
    <n v="0"/>
  </r>
  <r>
    <s v="2024"/>
    <x v="0"/>
    <x v="0"/>
    <x v="1"/>
    <x v="7"/>
    <s v="2 - Poder Ejecutivo"/>
    <s v="0218 - MINISTERIO DE MEDIO AMBIENTE Y RECURSOS NATURALES"/>
    <s v="0001 - MINISTERIO  DE MEDIO AMBIENTE Y RECURSOS NATURALES"/>
    <x v="3"/>
    <x v="9"/>
    <x v="73"/>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x v="6"/>
    <x v="37"/>
    <s v="N"/>
    <s v="00 - N/A"/>
    <s v="10 - FONDO GENERAL"/>
    <s v="(en blanco)"/>
    <s v="99 - MULTIPROVINCIAL"/>
    <n v="46200"/>
    <n v="0"/>
  </r>
  <r>
    <s v="2024"/>
    <x v="0"/>
    <x v="0"/>
    <x v="1"/>
    <x v="7"/>
    <s v="2 - Poder Ejecutivo"/>
    <s v="0218 - MINISTERIO DE MEDIO AMBIENTE Y RECURSOS NATURALES"/>
    <s v="0001 - MINISTERIO  DE MEDIO AMBIENTE Y RECURSOS NATURALES"/>
    <x v="3"/>
    <x v="9"/>
    <x v="73"/>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x v="6"/>
    <x v="36"/>
    <s v="N"/>
    <s v="00 - N/A"/>
    <s v="10 - FONDO GENERAL"/>
    <s v="(en blanco)"/>
    <s v="99 - MULTIPROVINCIAL"/>
    <n v="90000"/>
    <n v="0"/>
  </r>
  <r>
    <s v="2024"/>
    <x v="0"/>
    <x v="0"/>
    <x v="1"/>
    <x v="7"/>
    <s v="2 - Poder Ejecutivo"/>
    <s v="0218 - MINISTERIO DE MEDIO AMBIENTE Y RECURSOS NATURALES"/>
    <s v="0001 - MINISTERIO  DE MEDIO AMBIENTE Y RECURSOS NATURALES"/>
    <x v="3"/>
    <x v="9"/>
    <x v="74"/>
    <x v="6"/>
    <x v="37"/>
    <s v="N"/>
    <s v="00 - N/A"/>
    <s v="10 - FONDO GENERAL"/>
    <s v="(en blanco)"/>
    <s v="99 - MULTIPROVINCIAL"/>
    <n v="8000"/>
    <n v="0"/>
  </r>
  <r>
    <s v="2024"/>
    <x v="0"/>
    <x v="0"/>
    <x v="1"/>
    <x v="7"/>
    <s v="2 - Poder Ejecutivo"/>
    <s v="0218 - MINISTERIO DE MEDIO AMBIENTE Y RECURSOS NATURALES"/>
    <s v="0001 - MINISTERIO  DE MEDIO AMBIENTE Y RECURSOS NATURALES"/>
    <x v="3"/>
    <x v="9"/>
    <x v="74"/>
    <x v="6"/>
    <x v="40"/>
    <s v="N"/>
    <s v="00 - N/A"/>
    <s v="10 - FONDO GENERAL"/>
    <s v="(en blanco)"/>
    <s v="99 - MULTIPROVINCIAL"/>
    <n v="9000"/>
    <n v="0"/>
  </r>
  <r>
    <s v="2024"/>
    <x v="0"/>
    <x v="0"/>
    <x v="1"/>
    <x v="7"/>
    <s v="2 - Poder Ejecutivo"/>
    <s v="0218 - MINISTERIO DE MEDIO AMBIENTE Y RECURSOS NATURALES"/>
    <s v="0001 - MINISTERIO  DE MEDIO AMBIENTE Y RECURSOS NATURALES"/>
    <x v="3"/>
    <x v="9"/>
    <x v="75"/>
    <x v="6"/>
    <x v="36"/>
    <s v="N"/>
    <s v="00 - N/A"/>
    <s v="10 - FONDO GENERAL"/>
    <s v="(en blanco)"/>
    <s v="99 - MULTIPROVINCIAL"/>
    <n v="550610"/>
    <n v="0"/>
  </r>
  <r>
    <s v="2024"/>
    <x v="0"/>
    <x v="0"/>
    <x v="1"/>
    <x v="7"/>
    <s v="2 - Poder Ejecutivo"/>
    <s v="0218 - MINISTERIO DE MEDIO AMBIENTE Y RECURSOS NATURALES"/>
    <s v="0001 - MINISTERIO  DE MEDIO AMBIENTE Y RECURSOS NATURALES"/>
    <x v="3"/>
    <x v="9"/>
    <x v="75"/>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x v="6"/>
    <x v="37"/>
    <s v="N"/>
    <s v="00 - N/A"/>
    <s v="10 - FONDO GENERAL"/>
    <s v="(en blanco)"/>
    <s v="99 - MULTIPROVINCIAL"/>
    <n v="140000"/>
    <n v="0"/>
  </r>
  <r>
    <s v="2024"/>
    <x v="0"/>
    <x v="0"/>
    <x v="1"/>
    <x v="7"/>
    <s v="2 - Poder Ejecutivo"/>
    <s v="0218 - MINISTERIO DE MEDIO AMBIENTE Y RECURSOS NATURALES"/>
    <s v="0001 - MINISTERIO  DE MEDIO AMBIENTE Y RECURSOS NATURALES"/>
    <x v="3"/>
    <x v="9"/>
    <x v="75"/>
    <x v="6"/>
    <x v="38"/>
    <s v="N"/>
    <s v="00 - N/A"/>
    <s v="10 - FONDO GENERAL"/>
    <s v="(en blanco)"/>
    <s v="99 - MULTIPROVINCIAL"/>
    <n v="329204"/>
    <n v="0"/>
  </r>
  <r>
    <s v="2024"/>
    <x v="0"/>
    <x v="0"/>
    <x v="1"/>
    <x v="7"/>
    <s v="2 - Poder Ejecutivo"/>
    <s v="0218 - MINISTERIO DE MEDIO AMBIENTE Y RECURSOS NATURALES"/>
    <s v="0001 - MINISTERIO  DE MEDIO AMBIENTE Y RECURSOS NATURALES"/>
    <x v="3"/>
    <x v="9"/>
    <x v="75"/>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x v="6"/>
    <x v="39"/>
    <s v="N"/>
    <s v="00 - N/A"/>
    <s v="10 - FONDO GENERAL"/>
    <s v="(en blanco)"/>
    <s v="99 - MULTIPROVINCIAL"/>
    <n v="4231175"/>
    <n v="0"/>
  </r>
  <r>
    <s v="2024"/>
    <x v="0"/>
    <x v="0"/>
    <x v="1"/>
    <x v="7"/>
    <s v="2 - Poder Ejecutivo"/>
    <s v="0218 - MINISTERIO DE MEDIO AMBIENTE Y RECURSOS NATURALES"/>
    <s v="0001 - MINISTERIO  DE MEDIO AMBIENTE Y RECURSOS NATURALES"/>
    <x v="3"/>
    <x v="9"/>
    <x v="75"/>
    <x v="6"/>
    <x v="39"/>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x v="6"/>
    <x v="40"/>
    <s v="N"/>
    <s v="00 - N/A"/>
    <s v="10 - FONDO GENERAL"/>
    <s v="(en blanco)"/>
    <s v="99 - MULTIPROVINCIAL"/>
    <n v="75900"/>
    <n v="0"/>
  </r>
  <r>
    <s v="2024"/>
    <x v="0"/>
    <x v="0"/>
    <x v="1"/>
    <x v="7"/>
    <s v="2 - Poder Ejecutivo"/>
    <s v="0218 - MINISTERIO DE MEDIO AMBIENTE Y RECURSOS NATURALES"/>
    <s v="0001 - MINISTERIO  DE MEDIO AMBIENTE Y RECURSOS NATURALES"/>
    <x v="3"/>
    <x v="9"/>
    <x v="75"/>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x v="6"/>
    <x v="43"/>
    <s v="N"/>
    <s v="00 - N/A"/>
    <s v="10 - FONDO GENERAL"/>
    <s v="(en blanco)"/>
    <s v="99 - MULTIPROVINCIAL"/>
    <n v="40638"/>
    <n v="0"/>
  </r>
  <r>
    <s v="2024"/>
    <x v="0"/>
    <x v="0"/>
    <x v="1"/>
    <x v="7"/>
    <s v="2 - Poder Ejecutivo"/>
    <s v="0218 - MINISTERIO DE MEDIO AMBIENTE Y RECURSOS NATURALES"/>
    <s v="0001 - MINISTERIO  DE MEDIO AMBIENTE Y RECURSOS NATURALES"/>
    <x v="3"/>
    <x v="9"/>
    <x v="38"/>
    <x v="6"/>
    <x v="36"/>
    <s v="N"/>
    <s v="00 - N/A"/>
    <s v="10 - FONDO GENERAL"/>
    <s v="(en blanco)"/>
    <s v="99 - MULTIPROVINCIAL"/>
    <n v="460995"/>
    <n v="0"/>
  </r>
  <r>
    <s v="2024"/>
    <x v="0"/>
    <x v="0"/>
    <x v="1"/>
    <x v="7"/>
    <s v="2 - Poder Ejecutivo"/>
    <s v="0218 - MINISTERIO DE MEDIO AMBIENTE Y RECURSOS NATURALES"/>
    <s v="0001 - MINISTERIO  DE MEDIO AMBIENTE Y RECURSOS NATURALES"/>
    <x v="3"/>
    <x v="9"/>
    <x v="38"/>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x v="6"/>
    <x v="37"/>
    <s v="N"/>
    <s v="00 - N/A"/>
    <s v="10 - FONDO GENERAL"/>
    <s v="(en blanco)"/>
    <s v="99 - MULTIPROVINCIAL"/>
    <n v="50000"/>
    <n v="0"/>
  </r>
  <r>
    <s v="2024"/>
    <x v="0"/>
    <x v="0"/>
    <x v="1"/>
    <x v="7"/>
    <s v="2 - Poder Ejecutivo"/>
    <s v="0218 - MINISTERIO DE MEDIO AMBIENTE Y RECURSOS NATURALES"/>
    <s v="0001 - MINISTERIO  DE MEDIO AMBIENTE Y RECURSOS NATURALES"/>
    <x v="3"/>
    <x v="9"/>
    <x v="38"/>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36"/>
    <s v="N"/>
    <s v="00 - N/A"/>
    <s v="10 - FONDO GENERAL"/>
    <s v="(en blanco)"/>
    <s v="99 - MULTIPROVINCIAL"/>
    <n v="6584972"/>
    <n v="0"/>
  </r>
  <r>
    <s v="2024"/>
    <x v="0"/>
    <x v="0"/>
    <x v="1"/>
    <x v="7"/>
    <s v="2 - Poder Ejecutivo"/>
    <s v="0218 - MINISTERIO DE MEDIO AMBIENTE Y RECURSOS NATURALES"/>
    <s v="0001 - MINISTERIO  DE MEDIO AMBIENTE Y RECURSOS NATURALES"/>
    <x v="3"/>
    <x v="9"/>
    <x v="76"/>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37"/>
    <s v="N"/>
    <s v="00 - N/A"/>
    <s v="10 - FONDO GENERAL"/>
    <s v="(en blanco)"/>
    <s v="99 - MULTIPROVINCIAL"/>
    <n v="233500"/>
    <n v="0"/>
  </r>
  <r>
    <s v="2024"/>
    <x v="0"/>
    <x v="0"/>
    <x v="1"/>
    <x v="7"/>
    <s v="2 - Poder Ejecutivo"/>
    <s v="0218 - MINISTERIO DE MEDIO AMBIENTE Y RECURSOS NATURALES"/>
    <s v="0001 - MINISTERIO  DE MEDIO AMBIENTE Y RECURSOS NATURALES"/>
    <x v="3"/>
    <x v="9"/>
    <x v="76"/>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38"/>
    <s v="N"/>
    <s v="00 - N/A"/>
    <s v="10 - FONDO GENERAL"/>
    <s v="(en blanco)"/>
    <s v="99 - MULTIPROVINCIAL"/>
    <n v="16691008"/>
    <n v="0"/>
  </r>
  <r>
    <s v="2024"/>
    <x v="0"/>
    <x v="0"/>
    <x v="1"/>
    <x v="7"/>
    <s v="2 - Poder Ejecutivo"/>
    <s v="0218 - MINISTERIO DE MEDIO AMBIENTE Y RECURSOS NATURALES"/>
    <s v="0001 - MINISTERIO  DE MEDIO AMBIENTE Y RECURSOS NATURALES"/>
    <x v="3"/>
    <x v="9"/>
    <x v="76"/>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39"/>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x v="6"/>
    <x v="40"/>
    <s v="N"/>
    <s v="00 - N/A"/>
    <s v="10 - FONDO GENERAL"/>
    <s v="(en blanco)"/>
    <s v="99 - MULTIPROVINCIAL"/>
    <n v="188445"/>
    <n v="0"/>
  </r>
  <r>
    <s v="2024"/>
    <x v="0"/>
    <x v="0"/>
    <x v="1"/>
    <x v="7"/>
    <s v="2 - Poder Ejecutivo"/>
    <s v="0218 - MINISTERIO DE MEDIO AMBIENTE Y RECURSOS NATURALES"/>
    <s v="0001 - MINISTERIO  DE MEDIO AMBIENTE Y RECURSOS NATURALES"/>
    <x v="3"/>
    <x v="9"/>
    <x v="76"/>
    <x v="6"/>
    <x v="43"/>
    <s v="N"/>
    <s v="00 - N/A"/>
    <s v="10 - FONDO GENERAL"/>
    <s v="(en blanco)"/>
    <s v="99 - MULTIPROVINCIAL"/>
    <n v="7500"/>
    <n v="0"/>
  </r>
  <r>
    <s v="2024"/>
    <x v="0"/>
    <x v="0"/>
    <x v="1"/>
    <x v="7"/>
    <s v="2 - Poder Ejecutivo"/>
    <s v="0218 - MINISTERIO DE MEDIO AMBIENTE Y RECURSOS NATURALES"/>
    <s v="0001 - MINISTERIO  DE MEDIO AMBIENTE Y RECURSOS NATURALES"/>
    <x v="3"/>
    <x v="9"/>
    <x v="35"/>
    <x v="6"/>
    <x v="36"/>
    <s v="N"/>
    <s v="00 - N/A"/>
    <s v="10 - FONDO GENERAL"/>
    <s v="(en blanco)"/>
    <s v="99 - MULTIPROVINCIAL"/>
    <n v="9542755"/>
    <n v="0"/>
  </r>
  <r>
    <s v="2024"/>
    <x v="0"/>
    <x v="0"/>
    <x v="1"/>
    <x v="7"/>
    <s v="2 - Poder Ejecutivo"/>
    <s v="0218 - MINISTERIO DE MEDIO AMBIENTE Y RECURSOS NATURALES"/>
    <s v="0001 - MINISTERIO  DE MEDIO AMBIENTE Y RECURSOS NATURALES"/>
    <x v="3"/>
    <x v="9"/>
    <x v="35"/>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37"/>
    <s v="N"/>
    <s v="00 - N/A"/>
    <s v="10 - FONDO GENERAL"/>
    <s v="(en blanco)"/>
    <s v="99 - MULTIPROVINCIAL"/>
    <n v="2559075"/>
    <n v="0"/>
  </r>
  <r>
    <s v="2024"/>
    <x v="0"/>
    <x v="0"/>
    <x v="1"/>
    <x v="7"/>
    <s v="2 - Poder Ejecutivo"/>
    <s v="0218 - MINISTERIO DE MEDIO AMBIENTE Y RECURSOS NATURALES"/>
    <s v="0001 - MINISTERIO  DE MEDIO AMBIENTE Y RECURSOS NATURALES"/>
    <x v="3"/>
    <x v="9"/>
    <x v="35"/>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38"/>
    <s v="N"/>
    <s v="00 - N/A"/>
    <s v="10 - FONDO GENERAL"/>
    <s v="(en blanco)"/>
    <s v="99 - MULTIPROVINCIAL"/>
    <n v="174733"/>
    <n v="0"/>
  </r>
  <r>
    <s v="2024"/>
    <x v="0"/>
    <x v="0"/>
    <x v="1"/>
    <x v="7"/>
    <s v="2 - Poder Ejecutivo"/>
    <s v="0218 - MINISTERIO DE MEDIO AMBIENTE Y RECURSOS NATURALES"/>
    <s v="0001 - MINISTERIO  DE MEDIO AMBIENTE Y RECURSOS NATURALES"/>
    <x v="3"/>
    <x v="9"/>
    <x v="35"/>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39"/>
    <s v="N"/>
    <s v="00 - N/A"/>
    <s v="10 - FONDO GENERAL"/>
    <s v="(en blanco)"/>
    <s v="99 - MULTIPROVINCIAL"/>
    <n v="26087042"/>
    <n v="0"/>
  </r>
  <r>
    <s v="2024"/>
    <x v="0"/>
    <x v="0"/>
    <x v="1"/>
    <x v="7"/>
    <s v="2 - Poder Ejecutivo"/>
    <s v="0218 - MINISTERIO DE MEDIO AMBIENTE Y RECURSOS NATURALES"/>
    <s v="0001 - MINISTERIO  DE MEDIO AMBIENTE Y RECURSOS NATURALES"/>
    <x v="3"/>
    <x v="9"/>
    <x v="35"/>
    <x v="6"/>
    <x v="39"/>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40"/>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43"/>
    <s v="N"/>
    <s v="00 - N/A"/>
    <s v="10 - FONDO GENERAL"/>
    <s v="(en blanco)"/>
    <s v="99 - MULTIPROVINCIAL"/>
    <n v="10332500"/>
    <n v="0"/>
  </r>
  <r>
    <s v="2024"/>
    <x v="0"/>
    <x v="0"/>
    <x v="1"/>
    <x v="7"/>
    <s v="2 - Poder Ejecutivo"/>
    <s v="0218 - MINISTERIO DE MEDIO AMBIENTE Y RECURSOS NATURALES"/>
    <s v="0001 - MINISTERIO  DE MEDIO AMBIENTE Y RECURSOS NATURALES"/>
    <x v="3"/>
    <x v="9"/>
    <x v="35"/>
    <x v="6"/>
    <x v="43"/>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x v="6"/>
    <x v="44"/>
    <s v="N"/>
    <s v="00 - N/A"/>
    <s v="10 - FONDO GENERAL"/>
    <s v="(en blanco)"/>
    <s v="99 - MULTIPROVINCIAL"/>
    <n v="210000"/>
    <n v="0"/>
  </r>
  <r>
    <s v="2024"/>
    <x v="0"/>
    <x v="0"/>
    <x v="1"/>
    <x v="7"/>
    <s v="2 - Poder Ejecutivo"/>
    <s v="0218 - MINISTERIO DE MEDIO AMBIENTE Y RECURSOS NATURALES"/>
    <s v="0001 - MINISTERIO  DE MEDIO AMBIENTE Y RECURSOS NATURALES"/>
    <x v="3"/>
    <x v="9"/>
    <x v="77"/>
    <x v="6"/>
    <x v="36"/>
    <s v="N"/>
    <s v="00 - N/A"/>
    <s v="10 - FONDO GENERAL"/>
    <s v="(en blanco)"/>
    <s v="99 - MULTIPROVINCIAL"/>
    <n v="180000"/>
    <n v="0"/>
  </r>
  <r>
    <s v="2024"/>
    <x v="0"/>
    <x v="0"/>
    <x v="1"/>
    <x v="7"/>
    <s v="2 - Poder Ejecutivo"/>
    <s v="0218 - MINISTERIO DE MEDIO AMBIENTE Y RECURSOS NATURALES"/>
    <s v="0001 - MINISTERIO  DE MEDIO AMBIENTE Y RECURSOS NATURALES"/>
    <x v="3"/>
    <x v="9"/>
    <x v="77"/>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7"/>
    <s v="N"/>
    <s v="00 - N/A"/>
    <s v="10 - FONDO GENERAL"/>
    <s v="(en blanco)"/>
    <s v="99 - MULTIPROVINCIAL"/>
    <n v="30000"/>
    <n v="0"/>
  </r>
  <r>
    <s v="2024"/>
    <x v="0"/>
    <x v="0"/>
    <x v="1"/>
    <x v="7"/>
    <s v="2 - Poder Ejecutivo"/>
    <s v="0218 - MINISTERIO DE MEDIO AMBIENTE Y RECURSOS NATURALES"/>
    <s v="0001 - MINISTERIO  DE MEDIO AMBIENTE Y RECURSOS NATURALES"/>
    <x v="3"/>
    <x v="9"/>
    <x v="77"/>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x v="6"/>
    <x v="39"/>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7"/>
    <x v="6"/>
    <x v="45"/>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6"/>
    <s v="N"/>
    <s v="00 - N/A"/>
    <s v="10 - FONDO GENERAL"/>
    <s v="(en blanco)"/>
    <s v="99 - MULTIPROVINCIAL"/>
    <n v="1769900"/>
    <n v="0"/>
  </r>
  <r>
    <s v="2024"/>
    <x v="0"/>
    <x v="0"/>
    <x v="1"/>
    <x v="7"/>
    <s v="2 - Poder Ejecutivo"/>
    <s v="0218 - MINISTERIO DE MEDIO AMBIENTE Y RECURSOS NATURALES"/>
    <s v="0001 - MINISTERIO  DE MEDIO AMBIENTE Y RECURSOS NATURALES"/>
    <x v="3"/>
    <x v="9"/>
    <x v="78"/>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7"/>
    <s v="N"/>
    <s v="00 - N/A"/>
    <s v="10 - FONDO GENERAL"/>
    <s v="(en blanco)"/>
    <s v="99 - MULTIPROVINCIAL"/>
    <n v="18000"/>
    <n v="0"/>
  </r>
  <r>
    <s v="2024"/>
    <x v="0"/>
    <x v="0"/>
    <x v="1"/>
    <x v="7"/>
    <s v="2 - Poder Ejecutivo"/>
    <s v="0218 - MINISTERIO DE MEDIO AMBIENTE Y RECURSOS NATURALES"/>
    <s v="0001 - MINISTERIO  DE MEDIO AMBIENTE Y RECURSOS NATURALES"/>
    <x v="3"/>
    <x v="9"/>
    <x v="78"/>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8"/>
    <s v="N"/>
    <s v="00 - N/A"/>
    <s v="10 - FONDO GENERAL"/>
    <s v="(en blanco)"/>
    <s v="99 - MULTIPROVINCIAL"/>
    <n v="122000"/>
    <n v="0"/>
  </r>
  <r>
    <s v="2024"/>
    <x v="0"/>
    <x v="0"/>
    <x v="1"/>
    <x v="7"/>
    <s v="2 - Poder Ejecutivo"/>
    <s v="0218 - MINISTERIO DE MEDIO AMBIENTE Y RECURSOS NATURALES"/>
    <s v="0001 - MINISTERIO  DE MEDIO AMBIENTE Y RECURSOS NATURALES"/>
    <x v="3"/>
    <x v="9"/>
    <x v="78"/>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x v="6"/>
    <x v="39"/>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x v="6"/>
    <x v="40"/>
    <s v="N"/>
    <s v="00 - N/A"/>
    <s v="10 - FONDO GENERAL"/>
    <s v="(en blanco)"/>
    <s v="99 - MULTIPROVINCIAL"/>
    <n v="1020000"/>
    <n v="0"/>
  </r>
  <r>
    <s v="2024"/>
    <x v="0"/>
    <x v="0"/>
    <x v="1"/>
    <x v="7"/>
    <s v="2 - Poder Ejecutivo"/>
    <s v="0218 - MINISTERIO DE MEDIO AMBIENTE Y RECURSOS NATURALES"/>
    <s v="0001 - MINISTERIO  DE MEDIO AMBIENTE Y RECURSOS NATURALES"/>
    <x v="3"/>
    <x v="9"/>
    <x v="78"/>
    <x v="6"/>
    <x v="40"/>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6"/>
    <s v="N"/>
    <s v="00 - N/A"/>
    <s v="10 - FONDO GENERAL"/>
    <s v="(en blanco)"/>
    <s v="99 - MULTIPROVINCIAL"/>
    <n v="5242468"/>
    <n v="0"/>
  </r>
  <r>
    <s v="2024"/>
    <x v="0"/>
    <x v="0"/>
    <x v="1"/>
    <x v="7"/>
    <s v="2 - Poder Ejecutivo"/>
    <s v="0218 - MINISTERIO DE MEDIO AMBIENTE Y RECURSOS NATURALES"/>
    <s v="0001 - MINISTERIO  DE MEDIO AMBIENTE Y RECURSOS NATURALES"/>
    <x v="3"/>
    <x v="9"/>
    <x v="79"/>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7"/>
    <s v="N"/>
    <s v="00 - N/A"/>
    <s v="10 - FONDO GENERAL"/>
    <s v="(en blanco)"/>
    <s v="99 - MULTIPROVINCIAL"/>
    <n v="137000"/>
    <n v="0"/>
  </r>
  <r>
    <s v="2024"/>
    <x v="0"/>
    <x v="0"/>
    <x v="1"/>
    <x v="7"/>
    <s v="2 - Poder Ejecutivo"/>
    <s v="0218 - MINISTERIO DE MEDIO AMBIENTE Y RECURSOS NATURALES"/>
    <s v="0001 - MINISTERIO  DE MEDIO AMBIENTE Y RECURSOS NATURALES"/>
    <x v="3"/>
    <x v="9"/>
    <x v="79"/>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x v="6"/>
    <x v="39"/>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79"/>
    <x v="6"/>
    <x v="40"/>
    <s v="N"/>
    <s v="00 - N/A"/>
    <s v="10 - FONDO GENERAL"/>
    <s v="(en blanco)"/>
    <s v="99 - MULTIPROVINCIAL"/>
    <n v="136300"/>
    <n v="0"/>
  </r>
  <r>
    <s v="2024"/>
    <x v="0"/>
    <x v="0"/>
    <x v="1"/>
    <x v="7"/>
    <s v="2 - Poder Ejecutivo"/>
    <s v="0218 - MINISTERIO DE MEDIO AMBIENTE Y RECURSOS NATURALES"/>
    <s v="0001 - MINISTERIO  DE MEDIO AMBIENTE Y RECURSOS NATURALES"/>
    <x v="3"/>
    <x v="9"/>
    <x v="79"/>
    <x v="6"/>
    <x v="41"/>
    <s v="N"/>
    <s v="00 - N/A"/>
    <s v="70 - DONACION EXTERNA"/>
    <s v="(en blanco)"/>
    <s v="99 - MULTIPROVINCIAL"/>
    <n v="43816439"/>
    <n v="0"/>
  </r>
  <r>
    <s v="2024"/>
    <x v="0"/>
    <x v="0"/>
    <x v="1"/>
    <x v="7"/>
    <s v="2 - Poder Ejecutivo"/>
    <s v="0218 - MINISTERIO DE MEDIO AMBIENTE Y RECURSOS NATURALES"/>
    <s v="0001 - MINISTERIO  DE MEDIO AMBIENTE Y RECURSOS NATURALES"/>
    <x v="3"/>
    <x v="9"/>
    <x v="80"/>
    <x v="6"/>
    <x v="36"/>
    <s v="N"/>
    <s v="00 - N/A"/>
    <s v="10 - FONDO GENERAL"/>
    <s v="(en blanco)"/>
    <s v="99 - MULTIPROVINCIAL"/>
    <n v="57662125"/>
    <n v="0"/>
  </r>
  <r>
    <s v="2024"/>
    <x v="0"/>
    <x v="0"/>
    <x v="1"/>
    <x v="7"/>
    <s v="2 - Poder Ejecutivo"/>
    <s v="0218 - MINISTERIO DE MEDIO AMBIENTE Y RECURSOS NATURALES"/>
    <s v="0001 - MINISTERIO  DE MEDIO AMBIENTE Y RECURSOS NATURALES"/>
    <x v="3"/>
    <x v="9"/>
    <x v="80"/>
    <x v="6"/>
    <x v="36"/>
    <s v="N"/>
    <s v="00 - N/A"/>
    <s v="20 - FONDOS CON DESTINO ESPECÍFICO"/>
    <s v="(en blanco)"/>
    <s v="99 - MULTIPROVINCIAL"/>
    <n v="289339648"/>
    <n v="0"/>
  </r>
  <r>
    <s v="2024"/>
    <x v="0"/>
    <x v="0"/>
    <x v="1"/>
    <x v="7"/>
    <s v="2 - Poder Ejecutivo"/>
    <s v="0218 - MINISTERIO DE MEDIO AMBIENTE Y RECURSOS NATURALES"/>
    <s v="0001 - MINISTERIO  DE MEDIO AMBIENTE Y RECURSOS NATURALES"/>
    <x v="3"/>
    <x v="9"/>
    <x v="80"/>
    <x v="6"/>
    <x v="36"/>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0"/>
    <x v="6"/>
    <x v="37"/>
    <s v="N"/>
    <s v="00 - N/A"/>
    <s v="10 - FONDO GENERAL"/>
    <s v="(en blanco)"/>
    <s v="99 - MULTIPROVINCIAL"/>
    <n v="4831960"/>
    <n v="0"/>
  </r>
  <r>
    <s v="2024"/>
    <x v="0"/>
    <x v="0"/>
    <x v="1"/>
    <x v="7"/>
    <s v="2 - Poder Ejecutivo"/>
    <s v="0218 - MINISTERIO DE MEDIO AMBIENTE Y RECURSOS NATURALES"/>
    <s v="0001 - MINISTERIO  DE MEDIO AMBIENTE Y RECURSOS NATURALES"/>
    <x v="3"/>
    <x v="9"/>
    <x v="80"/>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6"/>
    <x v="38"/>
    <s v="N"/>
    <s v="00 - N/A"/>
    <s v="10 - FONDO GENERAL"/>
    <s v="(en blanco)"/>
    <s v="99 - MULTIPROVINCIAL"/>
    <n v="11864650"/>
    <n v="0"/>
  </r>
  <r>
    <s v="2024"/>
    <x v="0"/>
    <x v="0"/>
    <x v="1"/>
    <x v="7"/>
    <s v="2 - Poder Ejecutivo"/>
    <s v="0218 - MINISTERIO DE MEDIO AMBIENTE Y RECURSOS NATURALES"/>
    <s v="0001 - MINISTERIO  DE MEDIO AMBIENTE Y RECURSOS NATURALES"/>
    <x v="3"/>
    <x v="9"/>
    <x v="80"/>
    <x v="6"/>
    <x v="38"/>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6"/>
    <x v="39"/>
    <s v="N"/>
    <s v="00 - N/A"/>
    <s v="10 - FONDO GENERAL"/>
    <s v="(en blanco)"/>
    <s v="99 - MULTIPROVINCIAL"/>
    <n v="826400"/>
    <n v="0"/>
  </r>
  <r>
    <s v="2024"/>
    <x v="0"/>
    <x v="0"/>
    <x v="1"/>
    <x v="7"/>
    <s v="2 - Poder Ejecutivo"/>
    <s v="0218 - MINISTERIO DE MEDIO AMBIENTE Y RECURSOS NATURALES"/>
    <s v="0001 - MINISTERIO  DE MEDIO AMBIENTE Y RECURSOS NATURALES"/>
    <x v="3"/>
    <x v="9"/>
    <x v="80"/>
    <x v="6"/>
    <x v="39"/>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0"/>
    <x v="6"/>
    <x v="39"/>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0"/>
    <x v="6"/>
    <x v="39"/>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0"/>
    <x v="6"/>
    <x v="40"/>
    <s v="N"/>
    <s v="00 - N/A"/>
    <s v="10 - FONDO GENERAL"/>
    <s v="(en blanco)"/>
    <s v="99 - MULTIPROVINCIAL"/>
    <n v="2937416"/>
    <n v="0"/>
  </r>
  <r>
    <s v="2024"/>
    <x v="0"/>
    <x v="0"/>
    <x v="1"/>
    <x v="7"/>
    <s v="2 - Poder Ejecutivo"/>
    <s v="0218 - MINISTERIO DE MEDIO AMBIENTE Y RECURSOS NATURALES"/>
    <s v="0001 - MINISTERIO  DE MEDIO AMBIENTE Y RECURSOS NATURALES"/>
    <x v="3"/>
    <x v="9"/>
    <x v="80"/>
    <x v="6"/>
    <x v="40"/>
    <s v="N"/>
    <s v="00 - N/A"/>
    <s v="20 - FONDOS CON DESTINO ESPECÍFICO"/>
    <s v="(en blanco)"/>
    <s v="99 - MULTIPROVINCIAL"/>
    <n v="0"/>
    <n v="16770.66"/>
  </r>
  <r>
    <s v="2024"/>
    <x v="0"/>
    <x v="0"/>
    <x v="1"/>
    <x v="7"/>
    <s v="2 - Poder Ejecutivo"/>
    <s v="0218 - MINISTERIO DE MEDIO AMBIENTE Y RECURSOS NATURALES"/>
    <s v="0001 - MINISTERIO  DE MEDIO AMBIENTE Y RECURSOS NATURALES"/>
    <x v="3"/>
    <x v="9"/>
    <x v="80"/>
    <x v="6"/>
    <x v="40"/>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0"/>
    <x v="6"/>
    <x v="43"/>
    <s v="N"/>
    <s v="00 - N/A"/>
    <s v="10 - FONDO GENERAL"/>
    <s v="(en blanco)"/>
    <s v="99 - MULTIPROVINCIAL"/>
    <n v="900000"/>
    <n v="0"/>
  </r>
  <r>
    <s v="2024"/>
    <x v="0"/>
    <x v="0"/>
    <x v="1"/>
    <x v="7"/>
    <s v="2 - Poder Ejecutivo"/>
    <s v="0218 - MINISTERIO DE MEDIO AMBIENTE Y RECURSOS NATURALES"/>
    <s v="0001 - MINISTERIO  DE MEDIO AMBIENTE Y RECURSOS NATURALES"/>
    <x v="3"/>
    <x v="9"/>
    <x v="80"/>
    <x v="6"/>
    <x v="43"/>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6"/>
    <x v="45"/>
    <s v="N"/>
    <s v="00 - N/A"/>
    <s v="10 - FONDO GENERAL"/>
    <s v="(en blanco)"/>
    <s v="99 - MULTIPROVINCIAL"/>
    <n v="1805767"/>
    <n v="0"/>
  </r>
  <r>
    <s v="2024"/>
    <x v="0"/>
    <x v="0"/>
    <x v="1"/>
    <x v="7"/>
    <s v="2 - Poder Ejecutivo"/>
    <s v="0218 - MINISTERIO DE MEDIO AMBIENTE Y RECURSOS NATURALES"/>
    <s v="0001 - MINISTERIO  DE MEDIO AMBIENTE Y RECURSOS NATURALES"/>
    <x v="3"/>
    <x v="9"/>
    <x v="80"/>
    <x v="6"/>
    <x v="45"/>
    <s v="N"/>
    <s v="00 - N/A"/>
    <s v="60 - CREDITO EXTERNO"/>
    <s v="(en blanco)"/>
    <s v="99 - MULTIPROVINCIAL"/>
    <n v="662750000"/>
    <n v="0"/>
  </r>
  <r>
    <s v="2024"/>
    <x v="0"/>
    <x v="0"/>
    <x v="1"/>
    <x v="7"/>
    <s v="2 - Poder Ejecutivo"/>
    <s v="0218 - MINISTERIO DE MEDIO AMBIENTE Y RECURSOS NATURALES"/>
    <s v="0001 - MINISTERIO  DE MEDIO AMBIENTE Y RECURSOS NATURALES"/>
    <x v="3"/>
    <x v="9"/>
    <x v="80"/>
    <x v="6"/>
    <x v="41"/>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x v="5"/>
    <x v="42"/>
    <s v="N"/>
    <s v="00 - N/A"/>
    <s v="10 - FONDO GENERAL"/>
    <s v="(en blanco)"/>
    <s v="99 - MULTIPROVINCIAL"/>
    <n v="92344682"/>
    <n v="0"/>
  </r>
  <r>
    <s v="2024"/>
    <x v="0"/>
    <x v="0"/>
    <x v="1"/>
    <x v="7"/>
    <s v="2 - Poder Ejecutivo"/>
    <s v="0218 - MINISTERIO DE MEDIO AMBIENTE Y RECURSOS NATURALES"/>
    <s v="0001 - MINISTERIO  DE MEDIO AMBIENTE Y RECURSOS NATURALES"/>
    <x v="3"/>
    <x v="9"/>
    <x v="80"/>
    <x v="5"/>
    <x v="42"/>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1"/>
    <x v="6"/>
    <x v="36"/>
    <s v="N"/>
    <s v="00 - N/A"/>
    <s v="10 - FONDO GENERAL"/>
    <s v="(en blanco)"/>
    <s v="99 - MULTIPROVINCIAL"/>
    <n v="4134000"/>
    <n v="0"/>
  </r>
  <r>
    <s v="2024"/>
    <x v="0"/>
    <x v="0"/>
    <x v="1"/>
    <x v="7"/>
    <s v="2 - Poder Ejecutivo"/>
    <s v="0218 - MINISTERIO DE MEDIO AMBIENTE Y RECURSOS NATURALES"/>
    <s v="0001 - MINISTERIO  DE MEDIO AMBIENTE Y RECURSOS NATURALES"/>
    <x v="3"/>
    <x v="6"/>
    <x v="81"/>
    <x v="6"/>
    <x v="37"/>
    <s v="N"/>
    <s v="00 - N/A"/>
    <s v="10 - FONDO GENERAL"/>
    <s v="(en blanco)"/>
    <s v="99 - MULTIPROVINCIAL"/>
    <n v="53500"/>
    <n v="0"/>
  </r>
  <r>
    <s v="2024"/>
    <x v="0"/>
    <x v="0"/>
    <x v="1"/>
    <x v="7"/>
    <s v="2 - Poder Ejecutivo"/>
    <s v="0218 - MINISTERIO DE MEDIO AMBIENTE Y RECURSOS NATURALES"/>
    <s v="0001 - MINISTERIO  DE MEDIO AMBIENTE Y RECURSOS NATURALES"/>
    <x v="3"/>
    <x v="6"/>
    <x v="81"/>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1"/>
    <x v="6"/>
    <x v="39"/>
    <s v="N"/>
    <s v="00 - N/A"/>
    <s v="10 - FONDO GENERAL"/>
    <s v="(en blanco)"/>
    <s v="99 - MULTIPROVINCIAL"/>
    <n v="1008925"/>
    <n v="0"/>
  </r>
  <r>
    <s v="2024"/>
    <x v="0"/>
    <x v="0"/>
    <x v="1"/>
    <x v="7"/>
    <s v="2 - Poder Ejecutivo"/>
    <s v="0218 - MINISTERIO DE MEDIO AMBIENTE Y RECURSOS NATURALES"/>
    <s v="0001 - MINISTERIO  DE MEDIO AMBIENTE Y RECURSOS NATURALES"/>
    <x v="3"/>
    <x v="6"/>
    <x v="81"/>
    <x v="6"/>
    <x v="40"/>
    <s v="N"/>
    <s v="00 - N/A"/>
    <s v="10 - FONDO GENERAL"/>
    <s v="(en blanco)"/>
    <s v="99 - MULTIPROVINCIAL"/>
    <n v="80000"/>
    <n v="0"/>
  </r>
  <r>
    <s v="2024"/>
    <x v="0"/>
    <x v="0"/>
    <x v="1"/>
    <x v="7"/>
    <s v="2 - Poder Ejecutivo"/>
    <s v="0218 - MINISTERIO DE MEDIO AMBIENTE Y RECURSOS NATURALES"/>
    <s v="0001 - MINISTERIO  DE MEDIO AMBIENTE Y RECURSOS NATURALES"/>
    <x v="3"/>
    <x v="6"/>
    <x v="82"/>
    <x v="6"/>
    <x v="36"/>
    <s v="N"/>
    <s v="00 - N/A"/>
    <s v="10 - FONDO GENERAL"/>
    <s v="(en blanco)"/>
    <s v="99 - MULTIPROVINCIAL"/>
    <n v="614000"/>
    <n v="0"/>
  </r>
  <r>
    <s v="2024"/>
    <x v="0"/>
    <x v="0"/>
    <x v="1"/>
    <x v="7"/>
    <s v="2 - Poder Ejecutivo"/>
    <s v="0218 - MINISTERIO DE MEDIO AMBIENTE Y RECURSOS NATURALES"/>
    <s v="0001 - MINISTERIO  DE MEDIO AMBIENTE Y RECURSOS NATURALES"/>
    <x v="3"/>
    <x v="6"/>
    <x v="82"/>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x v="6"/>
    <x v="37"/>
    <s v="N"/>
    <s v="00 - N/A"/>
    <s v="10 - FONDO GENERAL"/>
    <s v="(en blanco)"/>
    <s v="99 - MULTIPROVINCIAL"/>
    <n v="23500"/>
    <n v="0"/>
  </r>
  <r>
    <s v="2024"/>
    <x v="0"/>
    <x v="0"/>
    <x v="1"/>
    <x v="7"/>
    <s v="2 - Poder Ejecutivo"/>
    <s v="0218 - MINISTERIO DE MEDIO AMBIENTE Y RECURSOS NATURALES"/>
    <s v="0001 - MINISTERIO  DE MEDIO AMBIENTE Y RECURSOS NATURALES"/>
    <x v="3"/>
    <x v="6"/>
    <x v="82"/>
    <x v="6"/>
    <x v="39"/>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2"/>
    <x v="6"/>
    <x v="40"/>
    <s v="N"/>
    <s v="00 - N/A"/>
    <s v="10 - FONDO GENERAL"/>
    <s v="(en blanco)"/>
    <s v="99 - MULTIPROVINCIAL"/>
    <n v="40000"/>
    <n v="0"/>
  </r>
  <r>
    <s v="2024"/>
    <x v="0"/>
    <x v="0"/>
    <x v="1"/>
    <x v="7"/>
    <s v="2 - Poder Ejecutivo"/>
    <s v="0218 - MINISTERIO DE MEDIO AMBIENTE Y RECURSOS NATURALES"/>
    <s v="0001 - MINISTERIO  DE MEDIO AMBIENTE Y RECURSOS NATURALES"/>
    <x v="3"/>
    <x v="6"/>
    <x v="82"/>
    <x v="6"/>
    <x v="41"/>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x v="6"/>
    <x v="36"/>
    <s v="N"/>
    <s v="00 - N/A"/>
    <s v="10 - FONDO GENERAL"/>
    <s v="(en blanco)"/>
    <s v="99 - MULTIPROVINCIAL"/>
    <n v="3022995"/>
    <n v="0"/>
  </r>
  <r>
    <s v="2024"/>
    <x v="0"/>
    <x v="0"/>
    <x v="1"/>
    <x v="7"/>
    <s v="2 - Poder Ejecutivo"/>
    <s v="0218 - MINISTERIO DE MEDIO AMBIENTE Y RECURSOS NATURALES"/>
    <s v="0001 - MINISTERIO  DE MEDIO AMBIENTE Y RECURSOS NATURALES"/>
    <x v="3"/>
    <x v="6"/>
    <x v="17"/>
    <x v="6"/>
    <x v="36"/>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x v="6"/>
    <x v="37"/>
    <s v="N"/>
    <s v="00 - N/A"/>
    <s v="10 - FONDO GENERAL"/>
    <s v="(en blanco)"/>
    <s v="99 - MULTIPROVINCIAL"/>
    <n v="60000"/>
    <n v="0"/>
  </r>
  <r>
    <s v="2024"/>
    <x v="0"/>
    <x v="0"/>
    <x v="1"/>
    <x v="7"/>
    <s v="2 - Poder Ejecutivo"/>
    <s v="0218 - MINISTERIO DE MEDIO AMBIENTE Y RECURSOS NATURALES"/>
    <s v="0001 - MINISTERIO  DE MEDIO AMBIENTE Y RECURSOS NATURALES"/>
    <x v="3"/>
    <x v="6"/>
    <x v="17"/>
    <x v="6"/>
    <x v="37"/>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x v="6"/>
    <x v="39"/>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x v="6"/>
    <x v="40"/>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0"/>
    <x v="6"/>
    <x v="36"/>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0"/>
    <x v="6"/>
    <x v="36"/>
    <s v="S"/>
    <s v="07 - Recuperación de la Cobertura Vegetal en Cuencas Hidrográficas de la República Dominicana."/>
    <s v="60 - CREDITO EXTERNO"/>
    <n v="13928"/>
    <s v="02 - AZUA"/>
    <n v="592857"/>
    <n v="0"/>
  </r>
  <r>
    <s v="2024"/>
    <x v="0"/>
    <x v="0"/>
    <x v="1"/>
    <x v="7"/>
    <s v="2 - Poder Ejecutivo"/>
    <s v="0218 - MINISTERIO DE MEDIO AMBIENTE Y RECURSOS NATURALES"/>
    <s v="0007 - UNIDAD TÉCNICA EJECUTORA DE PROYECTOS DE DESARROLLO AGROFORESTAL"/>
    <x v="3"/>
    <x v="9"/>
    <x v="80"/>
    <x v="6"/>
    <x v="36"/>
    <s v="S"/>
    <s v="07 - Recuperación de la Cobertura Vegetal en Cuencas Hidrográficas de la República Dominicana."/>
    <s v="60 - CREDITO EXTERNO"/>
    <n v="13928"/>
    <s v="03 - BAHORUCO"/>
    <n v="321428"/>
    <n v="0"/>
  </r>
  <r>
    <s v="2024"/>
    <x v="0"/>
    <x v="0"/>
    <x v="1"/>
    <x v="7"/>
    <s v="2 - Poder Ejecutivo"/>
    <s v="0218 - MINISTERIO DE MEDIO AMBIENTE Y RECURSOS NATURALES"/>
    <s v="0007 - UNIDAD TÉCNICA EJECUTORA DE PROYECTOS DE DESARROLLO AGROFORESTAL"/>
    <x v="3"/>
    <x v="9"/>
    <x v="80"/>
    <x v="6"/>
    <x v="36"/>
    <s v="S"/>
    <s v="07 - Recuperación de la Cobertura Vegetal en Cuencas Hidrográficas de la República Dominicana."/>
    <s v="60 - CREDITO EXTERNO"/>
    <n v="13928"/>
    <s v="04 - BARAHONA"/>
    <n v="321429"/>
    <n v="0"/>
  </r>
  <r>
    <s v="2024"/>
    <x v="0"/>
    <x v="0"/>
    <x v="1"/>
    <x v="7"/>
    <s v="2 - Poder Ejecutivo"/>
    <s v="0218 - MINISTERIO DE MEDIO AMBIENTE Y RECURSOS NATURALES"/>
    <s v="0007 - UNIDAD TÉCNICA EJECUTORA DE PROYECTOS DE DESARROLLO AGROFORESTAL"/>
    <x v="3"/>
    <x v="9"/>
    <x v="80"/>
    <x v="6"/>
    <x v="36"/>
    <s v="S"/>
    <s v="07 - Recuperación de la Cobertura Vegetal en Cuencas Hidrográficas de la República Dominicana."/>
    <s v="60 - CREDITO EXTERNO"/>
    <n v="13928"/>
    <s v="07 - ELIAS PINA"/>
    <n v="321429"/>
    <n v="0"/>
  </r>
  <r>
    <s v="2024"/>
    <x v="0"/>
    <x v="0"/>
    <x v="1"/>
    <x v="7"/>
    <s v="2 - Poder Ejecutivo"/>
    <s v="0218 - MINISTERIO DE MEDIO AMBIENTE Y RECURSOS NATURALES"/>
    <s v="0007 - UNIDAD TÉCNICA EJECUTORA DE PROYECTOS DE DESARROLLO AGROFORESTAL"/>
    <x v="3"/>
    <x v="9"/>
    <x v="80"/>
    <x v="6"/>
    <x v="36"/>
    <s v="S"/>
    <s v="07 - Recuperación de la Cobertura Vegetal en Cuencas Hidrográficas de la República Dominicana."/>
    <s v="60 - CREDITO EXTERNO"/>
    <n v="13928"/>
    <s v="10 - INDEPENDENCIA"/>
    <n v="321429"/>
    <n v="0"/>
  </r>
  <r>
    <s v="2024"/>
    <x v="0"/>
    <x v="0"/>
    <x v="1"/>
    <x v="7"/>
    <s v="2 - Poder Ejecutivo"/>
    <s v="0218 - MINISTERIO DE MEDIO AMBIENTE Y RECURSOS NATURALES"/>
    <s v="0007 - UNIDAD TÉCNICA EJECUTORA DE PROYECTOS DE DESARROLLO AGROFORESTAL"/>
    <x v="3"/>
    <x v="9"/>
    <x v="80"/>
    <x v="6"/>
    <x v="36"/>
    <s v="S"/>
    <s v="07 - Recuperación de la Cobertura Vegetal en Cuencas Hidrográficas de la República Dominicana."/>
    <s v="60 - CREDITO EXTERNO"/>
    <n v="13928"/>
    <s v="22 - SAN JUAN"/>
    <n v="321428"/>
    <n v="0"/>
  </r>
  <r>
    <s v="2024"/>
    <x v="0"/>
    <x v="0"/>
    <x v="1"/>
    <x v="7"/>
    <s v="2 - Poder Ejecutivo"/>
    <s v="0218 - MINISTERIO DE MEDIO AMBIENTE Y RECURSOS NATURALES"/>
    <s v="0007 - UNIDAD TÉCNICA EJECUTORA DE PROYECTOS DE DESARROLLO AGROFORESTAL"/>
    <x v="3"/>
    <x v="9"/>
    <x v="80"/>
    <x v="6"/>
    <x v="37"/>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0"/>
    <x v="6"/>
    <x v="37"/>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0"/>
    <x v="6"/>
    <x v="37"/>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0"/>
    <x v="6"/>
    <x v="37"/>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0"/>
    <x v="6"/>
    <x v="37"/>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0"/>
    <x v="6"/>
    <x v="37"/>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0"/>
    <x v="6"/>
    <x v="38"/>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0"/>
    <x v="6"/>
    <x v="40"/>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0"/>
    <x v="6"/>
    <x v="40"/>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0"/>
    <x v="6"/>
    <x v="40"/>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0"/>
    <x v="6"/>
    <x v="40"/>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0"/>
    <x v="6"/>
    <x v="40"/>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0"/>
    <x v="6"/>
    <x v="40"/>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0"/>
    <x v="6"/>
    <x v="45"/>
    <s v="S"/>
    <s v="07 - Recuperación de la Cobertura Vegetal en Cuencas Hidrográficas de la República Dominicana."/>
    <s v="60 - CREDITO EXTERNO"/>
    <n v="13928"/>
    <s v="02 - AZUA"/>
    <n v="49434623"/>
    <n v="1226478.6200000001"/>
  </r>
  <r>
    <s v="2024"/>
    <x v="0"/>
    <x v="0"/>
    <x v="1"/>
    <x v="7"/>
    <s v="2 - Poder Ejecutivo"/>
    <s v="0218 - MINISTERIO DE MEDIO AMBIENTE Y RECURSOS NATURALES"/>
    <s v="0007 - UNIDAD TÉCNICA EJECUTORA DE PROYECTOS DE DESARROLLO AGROFORESTAL"/>
    <x v="3"/>
    <x v="9"/>
    <x v="80"/>
    <x v="6"/>
    <x v="45"/>
    <s v="S"/>
    <s v="07 - Recuperación de la Cobertura Vegetal en Cuencas Hidrográficas de la República Dominicana."/>
    <s v="60 - CREDITO EXTERNO"/>
    <n v="13928"/>
    <s v="03 - BAHORUCO"/>
    <n v="25000000"/>
    <n v="613239.31000000006"/>
  </r>
  <r>
    <s v="2024"/>
    <x v="0"/>
    <x v="0"/>
    <x v="1"/>
    <x v="7"/>
    <s v="2 - Poder Ejecutivo"/>
    <s v="0218 - MINISTERIO DE MEDIO AMBIENTE Y RECURSOS NATURALES"/>
    <s v="0007 - UNIDAD TÉCNICA EJECUTORA DE PROYECTOS DE DESARROLLO AGROFORESTAL"/>
    <x v="3"/>
    <x v="9"/>
    <x v="80"/>
    <x v="6"/>
    <x v="45"/>
    <s v="S"/>
    <s v="07 - Recuperación de la Cobertura Vegetal en Cuencas Hidrográficas de la República Dominicana."/>
    <s v="60 - CREDITO EXTERNO"/>
    <n v="13928"/>
    <s v="04 - BARAHONA"/>
    <n v="25000000"/>
    <n v="613239.31000000006"/>
  </r>
  <r>
    <s v="2024"/>
    <x v="0"/>
    <x v="0"/>
    <x v="1"/>
    <x v="7"/>
    <s v="2 - Poder Ejecutivo"/>
    <s v="0218 - MINISTERIO DE MEDIO AMBIENTE Y RECURSOS NATURALES"/>
    <s v="0007 - UNIDAD TÉCNICA EJECUTORA DE PROYECTOS DE DESARROLLO AGROFORESTAL"/>
    <x v="3"/>
    <x v="9"/>
    <x v="80"/>
    <x v="6"/>
    <x v="45"/>
    <s v="S"/>
    <s v="07 - Recuperación de la Cobertura Vegetal en Cuencas Hidrográficas de la República Dominicana."/>
    <s v="60 - CREDITO EXTERNO"/>
    <n v="13928"/>
    <s v="07 - ELIAS PINA"/>
    <n v="25000000"/>
    <n v="613239.31000000006"/>
  </r>
  <r>
    <s v="2024"/>
    <x v="0"/>
    <x v="0"/>
    <x v="1"/>
    <x v="7"/>
    <s v="2 - Poder Ejecutivo"/>
    <s v="0218 - MINISTERIO DE MEDIO AMBIENTE Y RECURSOS NATURALES"/>
    <s v="0007 - UNIDAD TÉCNICA EJECUTORA DE PROYECTOS DE DESARROLLO AGROFORESTAL"/>
    <x v="3"/>
    <x v="9"/>
    <x v="80"/>
    <x v="6"/>
    <x v="45"/>
    <s v="S"/>
    <s v="07 - Recuperación de la Cobertura Vegetal en Cuencas Hidrográficas de la República Dominicana."/>
    <s v="60 - CREDITO EXTERNO"/>
    <n v="13928"/>
    <s v="10 - INDEPENDENCIA"/>
    <n v="25000000"/>
    <n v="613241.34"/>
  </r>
  <r>
    <s v="2024"/>
    <x v="0"/>
    <x v="0"/>
    <x v="1"/>
    <x v="7"/>
    <s v="2 - Poder Ejecutivo"/>
    <s v="0218 - MINISTERIO DE MEDIO AMBIENTE Y RECURSOS NATURALES"/>
    <s v="0007 - UNIDAD TÉCNICA EJECUTORA DE PROYECTOS DE DESARROLLO AGROFORESTAL"/>
    <x v="3"/>
    <x v="9"/>
    <x v="80"/>
    <x v="6"/>
    <x v="45"/>
    <s v="S"/>
    <s v="07 - Recuperación de la Cobertura Vegetal en Cuencas Hidrográficas de la República Dominicana."/>
    <s v="60 - CREDITO EXTERNO"/>
    <n v="13928"/>
    <s v="22 - SAN JUAN"/>
    <n v="25000000"/>
    <n v="613239.31000000006"/>
  </r>
  <r>
    <s v="2024"/>
    <x v="0"/>
    <x v="0"/>
    <x v="1"/>
    <x v="7"/>
    <s v="2 - Poder Ejecutivo"/>
    <s v="0219 - MINISTERIO DE EDUCACIÓN SUPERIOR CIENCIA Y TECNOLOGÍA"/>
    <s v="0001 - MINISTERIO DE EDUCACION SUPERIOR, CIENCIA Y TECNOLOGIA"/>
    <x v="2"/>
    <x v="10"/>
    <x v="24"/>
    <x v="6"/>
    <x v="36"/>
    <s v="N"/>
    <s v="00 - N/A"/>
    <s v="10 - FONDO GENERAL"/>
    <s v="(en blanco)"/>
    <s v="99 - MULTIPROVINCIAL"/>
    <n v="30023157"/>
    <n v="120277.4"/>
  </r>
  <r>
    <s v="2024"/>
    <x v="0"/>
    <x v="0"/>
    <x v="1"/>
    <x v="7"/>
    <s v="2 - Poder Ejecutivo"/>
    <s v="0219 - MINISTERIO DE EDUCACIÓN SUPERIOR CIENCIA Y TECNOLOGÍA"/>
    <s v="0001 - MINISTERIO DE EDUCACION SUPERIOR, CIENCIA Y TECNOLOGIA"/>
    <x v="2"/>
    <x v="10"/>
    <x v="24"/>
    <x v="6"/>
    <x v="37"/>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x v="6"/>
    <x v="39"/>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x v="6"/>
    <x v="40"/>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x v="6"/>
    <x v="41"/>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x v="5"/>
    <x v="42"/>
    <s v="N"/>
    <s v="00 - N/A"/>
    <s v="10 - FONDO GENERAL"/>
    <s v="(en blanco)"/>
    <s v="99 - MULTIPROVINCIAL"/>
    <n v="10250000"/>
    <n v="0"/>
  </r>
  <r>
    <s v="2024"/>
    <x v="0"/>
    <x v="0"/>
    <x v="1"/>
    <x v="7"/>
    <s v="2 - Poder Ejecutivo"/>
    <s v="0219 - MINISTERIO DE EDUCACIÓN SUPERIOR CIENCIA Y TECNOLOGÍA"/>
    <s v="0002 - INSTITUTO TECNOLÓGICO DE LAS AMÉRICAS"/>
    <x v="2"/>
    <x v="10"/>
    <x v="45"/>
    <x v="6"/>
    <x v="36"/>
    <s v="N"/>
    <s v="00 - N/A"/>
    <s v="10 - FONDO GENERAL"/>
    <s v="(en blanco)"/>
    <s v="99 - MULTIPROVINCIAL"/>
    <n v="0"/>
    <n v="364800"/>
  </r>
  <r>
    <s v="2024"/>
    <x v="0"/>
    <x v="0"/>
    <x v="1"/>
    <x v="7"/>
    <s v="2 - Poder Ejecutivo"/>
    <s v="0219 - MINISTERIO DE EDUCACIÓN SUPERIOR CIENCIA Y TECNOLOGÍA"/>
    <s v="0002 - INSTITUTO TECNOLÓGICO DE LAS AMÉRICAS"/>
    <x v="2"/>
    <x v="10"/>
    <x v="45"/>
    <x v="6"/>
    <x v="36"/>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x v="6"/>
    <x v="37"/>
    <s v="N"/>
    <s v="00 - N/A"/>
    <s v="10 - FONDO GENERAL"/>
    <s v="(en blanco)"/>
    <s v="99 - MULTIPROVINCIAL"/>
    <n v="0"/>
    <n v="0"/>
  </r>
  <r>
    <s v="2024"/>
    <x v="0"/>
    <x v="0"/>
    <x v="1"/>
    <x v="7"/>
    <s v="2 - Poder Ejecutivo"/>
    <s v="0219 - MINISTERIO DE EDUCACIÓN SUPERIOR CIENCIA Y TECNOLOGÍA"/>
    <s v="0002 - INSTITUTO TECNOLÓGICO DE LAS AMÉRICAS"/>
    <x v="2"/>
    <x v="10"/>
    <x v="45"/>
    <x v="6"/>
    <x v="37"/>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x v="6"/>
    <x v="38"/>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x v="6"/>
    <x v="39"/>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x v="6"/>
    <x v="40"/>
    <s v="N"/>
    <s v="00 - N/A"/>
    <s v="10 - FONDO GENERAL"/>
    <s v="(en blanco)"/>
    <s v="99 - MULTIPROVINCIAL"/>
    <n v="0"/>
    <n v="0"/>
  </r>
  <r>
    <s v="2024"/>
    <x v="0"/>
    <x v="0"/>
    <x v="1"/>
    <x v="7"/>
    <s v="2 - Poder Ejecutivo"/>
    <s v="0219 - MINISTERIO DE EDUCACIÓN SUPERIOR CIENCIA Y TECNOLOGÍA"/>
    <s v="0002 - INSTITUTO TECNOLÓGICO DE LAS AMÉRICAS"/>
    <x v="2"/>
    <x v="10"/>
    <x v="45"/>
    <x v="6"/>
    <x v="40"/>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x v="6"/>
    <x v="43"/>
    <s v="N"/>
    <s v="00 - N/A"/>
    <s v="10 - FONDO GENERAL"/>
    <s v="(en blanco)"/>
    <s v="99 - MULTIPROVINCIAL"/>
    <n v="0"/>
    <n v="0"/>
  </r>
  <r>
    <s v="2024"/>
    <x v="0"/>
    <x v="0"/>
    <x v="1"/>
    <x v="7"/>
    <s v="2 - Poder Ejecutivo"/>
    <s v="0219 - MINISTERIO DE EDUCACIÓN SUPERIOR CIENCIA Y TECNOLOGÍA"/>
    <s v="0002 - INSTITUTO TECNOLÓGICO DE LAS AMÉRICAS"/>
    <x v="2"/>
    <x v="10"/>
    <x v="45"/>
    <x v="6"/>
    <x v="43"/>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x v="6"/>
    <x v="41"/>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x v="6"/>
    <x v="44"/>
    <s v="N"/>
    <s v="00 - N/A"/>
    <s v="20 - FONDOS CON DESTINO ESPECÍFICO"/>
    <s v="(en blanco)"/>
    <s v="99 - MULTIPROVINCIAL"/>
    <n v="500000"/>
    <n v="0"/>
  </r>
  <r>
    <s v="2024"/>
    <x v="0"/>
    <x v="0"/>
    <x v="1"/>
    <x v="7"/>
    <s v="2 - Poder Ejecutivo"/>
    <s v="0219 - MINISTERIO DE EDUCACIÓN SUPERIOR CIENCIA Y TECNOLOGÍA"/>
    <s v="0002 - INSTITUTO TECNOLÓGICO DE LAS AMÉRICAS"/>
    <x v="2"/>
    <x v="10"/>
    <x v="45"/>
    <x v="5"/>
    <x v="42"/>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x v="6"/>
    <x v="36"/>
    <s v="N"/>
    <s v="00 - N/A"/>
    <s v="10 - FONDO GENERAL"/>
    <s v="(en blanco)"/>
    <s v="99 - MULTIPROVINCIAL"/>
    <n v="1200000"/>
    <n v="560012.18999999994"/>
  </r>
  <r>
    <s v="2024"/>
    <x v="0"/>
    <x v="0"/>
    <x v="1"/>
    <x v="7"/>
    <s v="2 - Poder Ejecutivo"/>
    <s v="0219 - MINISTERIO DE EDUCACIÓN SUPERIOR CIENCIA Y TECNOLOGÍA"/>
    <s v="0003 - INSTITUTO TECNICO SUPERIOR COMUNITARIO"/>
    <x v="2"/>
    <x v="10"/>
    <x v="24"/>
    <x v="6"/>
    <x v="37"/>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x v="6"/>
    <x v="38"/>
    <s v="N"/>
    <s v="00 - N/A"/>
    <s v="10 - FONDO GENERAL"/>
    <s v="(en blanco)"/>
    <s v="99 - MULTIPROVINCIAL"/>
    <n v="800000"/>
    <n v="0"/>
  </r>
  <r>
    <s v="2024"/>
    <x v="0"/>
    <x v="0"/>
    <x v="1"/>
    <x v="7"/>
    <s v="2 - Poder Ejecutivo"/>
    <s v="0219 - MINISTERIO DE EDUCACIÓN SUPERIOR CIENCIA Y TECNOLOGÍA"/>
    <s v="0003 - INSTITUTO TECNICO SUPERIOR COMUNITARIO"/>
    <x v="2"/>
    <x v="10"/>
    <x v="24"/>
    <x v="6"/>
    <x v="39"/>
    <s v="N"/>
    <s v="00 - N/A"/>
    <s v="10 - FONDO GENERAL"/>
    <s v="(en blanco)"/>
    <s v="99 - MULTIPROVINCIAL"/>
    <n v="300000"/>
    <n v="0"/>
  </r>
  <r>
    <s v="2024"/>
    <x v="0"/>
    <x v="0"/>
    <x v="1"/>
    <x v="7"/>
    <s v="2 - Poder Ejecutivo"/>
    <s v="0219 - MINISTERIO DE EDUCACIÓN SUPERIOR CIENCIA Y TECNOLOGÍA"/>
    <s v="0003 - INSTITUTO TECNICO SUPERIOR COMUNITARIO"/>
    <x v="2"/>
    <x v="10"/>
    <x v="24"/>
    <x v="6"/>
    <x v="40"/>
    <s v="N"/>
    <s v="00 - N/A"/>
    <s v="10 - FONDO GENERAL"/>
    <s v="(en blanco)"/>
    <s v="99 - MULTIPROVINCIAL"/>
    <n v="1633762"/>
    <n v="0"/>
  </r>
  <r>
    <s v="2024"/>
    <x v="0"/>
    <x v="0"/>
    <x v="1"/>
    <x v="7"/>
    <s v="2 - Poder Ejecutivo"/>
    <s v="0219 - MINISTERIO DE EDUCACIÓN SUPERIOR CIENCIA Y TECNOLOGÍA"/>
    <s v="0003 - INSTITUTO TECNICO SUPERIOR COMUNITARIO"/>
    <x v="2"/>
    <x v="10"/>
    <x v="24"/>
    <x v="6"/>
    <x v="43"/>
    <s v="N"/>
    <s v="00 - N/A"/>
    <s v="10 - FONDO GENERAL"/>
    <s v="(en blanco)"/>
    <s v="99 - MULTIPROVINCIAL"/>
    <n v="300000"/>
    <n v="0"/>
  </r>
  <r>
    <s v="2024"/>
    <x v="0"/>
    <x v="0"/>
    <x v="1"/>
    <x v="7"/>
    <s v="2 - Poder Ejecutivo"/>
    <s v="0219 - MINISTERIO DE EDUCACIÓN SUPERIOR CIENCIA Y TECNOLOGÍA"/>
    <s v="0003 - INSTITUTO TECNICO SUPERIOR COMUNITARIO"/>
    <x v="2"/>
    <x v="10"/>
    <x v="24"/>
    <x v="6"/>
    <x v="41"/>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x v="6"/>
    <x v="36"/>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x v="6"/>
    <x v="41"/>
    <s v="N"/>
    <s v="00 - N/A"/>
    <s v="10 - FONDO GENERAL"/>
    <s v="(en blanco)"/>
    <s v="99 - MULTIPROVINCIAL"/>
    <n v="0"/>
    <n v="0"/>
  </r>
  <r>
    <s v="2024"/>
    <x v="0"/>
    <x v="0"/>
    <x v="1"/>
    <x v="7"/>
    <s v="2 - Poder Ejecutivo"/>
    <s v="0220 - MINISTERIO DE ECONOMÍA, PLANIFICACIÓN Y DESARROLLO"/>
    <s v="0001 - MINISTERIO DE ECONOMIA, PLANIFICACION Y DESARROLLO"/>
    <x v="0"/>
    <x v="0"/>
    <x v="2"/>
    <x v="6"/>
    <x v="36"/>
    <s v="N"/>
    <s v="00 - N/A"/>
    <s v="10 - FONDO GENERAL"/>
    <s v="(en blanco)"/>
    <s v="99 - MULTIPROVINCIAL"/>
    <n v="0"/>
    <n v="69738"/>
  </r>
  <r>
    <s v="2024"/>
    <x v="0"/>
    <x v="0"/>
    <x v="1"/>
    <x v="7"/>
    <s v="2 - Poder Ejecutivo"/>
    <s v="0220 - MINISTERIO DE ECONOMÍA, PLANIFICACIÓN Y DESARROLLO"/>
    <s v="0001 - MINISTERIO DE ECONOMIA, PLANIFICACION Y DESARROLLO"/>
    <x v="0"/>
    <x v="0"/>
    <x v="2"/>
    <x v="6"/>
    <x v="36"/>
    <s v="N"/>
    <s v="00 - N/A"/>
    <s v="70 - DONACION EXTERNA"/>
    <s v="(en blanco)"/>
    <s v="99 - MULTIPROVINCIAL"/>
    <n v="0"/>
    <n v="0"/>
  </r>
  <r>
    <s v="2024"/>
    <x v="0"/>
    <x v="0"/>
    <x v="1"/>
    <x v="7"/>
    <s v="2 - Poder Ejecutivo"/>
    <s v="0220 - MINISTERIO DE ECONOMÍA, PLANIFICACIÓN Y DESARROLLO"/>
    <s v="0001 - MINISTERIO DE ECONOMIA, PLANIFICACION Y DESARROLLO"/>
    <x v="0"/>
    <x v="0"/>
    <x v="2"/>
    <x v="6"/>
    <x v="37"/>
    <s v="N"/>
    <s v="00 - N/A"/>
    <s v="10 - FONDO GENERAL"/>
    <s v="(en blanco)"/>
    <s v="99 - MULTIPROVINCIAL"/>
    <n v="0"/>
    <n v="0"/>
  </r>
  <r>
    <s v="2024"/>
    <x v="0"/>
    <x v="0"/>
    <x v="1"/>
    <x v="7"/>
    <s v="2 - Poder Ejecutivo"/>
    <s v="0220 - MINISTERIO DE ECONOMÍA, PLANIFICACIÓN Y DESARROLLO"/>
    <s v="0001 - MINISTERIO DE ECONOMIA, PLANIFICACION Y DESARROLLO"/>
    <x v="0"/>
    <x v="0"/>
    <x v="2"/>
    <x v="6"/>
    <x v="38"/>
    <s v="N"/>
    <s v="00 - N/A"/>
    <s v="10 - FONDO GENERAL"/>
    <s v="(en blanco)"/>
    <s v="99 - MULTIPROVINCIAL"/>
    <n v="0"/>
    <n v="0"/>
  </r>
  <r>
    <s v="2024"/>
    <x v="0"/>
    <x v="0"/>
    <x v="1"/>
    <x v="7"/>
    <s v="2 - Poder Ejecutivo"/>
    <s v="0220 - MINISTERIO DE ECONOMÍA, PLANIFICACIÓN Y DESARROLLO"/>
    <s v="0001 - MINISTERIO DE ECONOMIA, PLANIFICACION Y DESARROLLO"/>
    <x v="0"/>
    <x v="0"/>
    <x v="2"/>
    <x v="6"/>
    <x v="40"/>
    <s v="N"/>
    <s v="00 - N/A"/>
    <s v="10 - FONDO GENERAL"/>
    <s v="(en blanco)"/>
    <s v="99 - MULTIPROVINCIAL"/>
    <n v="0"/>
    <n v="153899.98000000001"/>
  </r>
  <r>
    <s v="2024"/>
    <x v="0"/>
    <x v="0"/>
    <x v="1"/>
    <x v="7"/>
    <s v="2 - Poder Ejecutivo"/>
    <s v="0220 - MINISTERIO DE ECONOMÍA, PLANIFICACIÓN Y DESARROLLO"/>
    <s v="0001 - MINISTERIO DE ECONOMIA, PLANIFICACION Y DESARROLLO"/>
    <x v="0"/>
    <x v="0"/>
    <x v="2"/>
    <x v="6"/>
    <x v="41"/>
    <s v="N"/>
    <s v="00 - N/A"/>
    <s v="10 - FONDO GENERAL"/>
    <s v="(en blanco)"/>
    <s v="99 - MULTIPROVINCIAL"/>
    <n v="0"/>
    <n v="0"/>
  </r>
  <r>
    <s v="2024"/>
    <x v="0"/>
    <x v="0"/>
    <x v="1"/>
    <x v="7"/>
    <s v="2 - Poder Ejecutivo"/>
    <s v="0220 - MINISTERIO DE ECONOMÍA, PLANIFICACIÓN Y DESARROLLO"/>
    <s v="0001 - MINISTERIO DE ECONOMIA, PLANIFICACION Y DESARROLLO"/>
    <x v="0"/>
    <x v="0"/>
    <x v="2"/>
    <x v="5"/>
    <x v="42"/>
    <s v="N"/>
    <s v="00 - N/A"/>
    <s v="10 - FONDO GENERAL"/>
    <s v="(en blanco)"/>
    <s v="99 - MULTIPROVINCIAL"/>
    <n v="262035000"/>
    <n v="0"/>
  </r>
  <r>
    <s v="2024"/>
    <x v="0"/>
    <x v="0"/>
    <x v="1"/>
    <x v="7"/>
    <s v="2 - Poder Ejecutivo"/>
    <s v="0220 - MINISTERIO DE ECONOMÍA, PLANIFICACIÓN Y DESARROLLO"/>
    <s v="0005 - DIRECCION GENERAL DE COOPERACION MULTILATERAL"/>
    <x v="2"/>
    <x v="15"/>
    <x v="103"/>
    <x v="6"/>
    <x v="36"/>
    <s v="S"/>
    <s v="00 - N/A"/>
    <s v="10 - FONDO GENERAL"/>
    <s v="(en blanco)"/>
    <s v="99 - MULTIPROVINCIAL"/>
    <n v="171886"/>
    <n v="0"/>
  </r>
  <r>
    <s v="2024"/>
    <x v="0"/>
    <x v="0"/>
    <x v="1"/>
    <x v="7"/>
    <s v="2 - Poder Ejecutivo"/>
    <s v="0220 - MINISTERIO DE ECONOMÍA, PLANIFICACIÓN Y DESARROLLO"/>
    <s v="0005 - DIRECCION GENERAL DE COOPERACION MULTILATERAL"/>
    <x v="2"/>
    <x v="15"/>
    <x v="103"/>
    <x v="6"/>
    <x v="37"/>
    <s v="S"/>
    <s v="00 - N/A"/>
    <s v="10 - FONDO GENERAL"/>
    <s v="(en blanco)"/>
    <s v="99 - MULTIPROVINCIAL"/>
    <n v="2700"/>
    <n v="0"/>
  </r>
  <r>
    <s v="2024"/>
    <x v="0"/>
    <x v="0"/>
    <x v="1"/>
    <x v="7"/>
    <s v="2 - Poder Ejecutivo"/>
    <s v="0220 - MINISTERIO DE ECONOMÍA, PLANIFICACIÓN Y DESARROLLO"/>
    <s v="0005 - DIRECCION GENERAL DE COOPERACION MULTILATERAL"/>
    <x v="2"/>
    <x v="15"/>
    <x v="103"/>
    <x v="6"/>
    <x v="37"/>
    <s v="S"/>
    <s v="00 - N/A"/>
    <s v="60 - CREDITO EXTERNO"/>
    <s v="(en blanco)"/>
    <s v="99 - MULTIPROVINCIAL"/>
    <n v="15000"/>
    <n v="0"/>
  </r>
  <r>
    <s v="2024"/>
    <x v="0"/>
    <x v="0"/>
    <x v="1"/>
    <x v="7"/>
    <s v="2 - Poder Ejecutivo"/>
    <s v="0220 - MINISTERIO DE ECONOMÍA, PLANIFICACIÓN Y DESARROLLO"/>
    <s v="0005 - DIRECCION GENERAL DE COOPERACION MULTILATERAL"/>
    <x v="2"/>
    <x v="15"/>
    <x v="103"/>
    <x v="6"/>
    <x v="39"/>
    <s v="S"/>
    <s v="00 - N/A"/>
    <s v="10 - FONDO GENERAL"/>
    <s v="(en blanco)"/>
    <s v="99 - MULTIPROVINCIAL"/>
    <n v="200000"/>
    <n v="0"/>
  </r>
  <r>
    <s v="2024"/>
    <x v="0"/>
    <x v="0"/>
    <x v="1"/>
    <x v="7"/>
    <s v="2 - Poder Ejecutivo"/>
    <s v="0220 - MINISTERIO DE ECONOMÍA, PLANIFICACIÓN Y DESARROLLO"/>
    <s v="0005 - DIRECCION GENERAL DE COOPERACION MULTILATERAL"/>
    <x v="2"/>
    <x v="15"/>
    <x v="103"/>
    <x v="6"/>
    <x v="39"/>
    <s v="S"/>
    <s v="00 - N/A"/>
    <s v="60 - CREDITO EXTERNO"/>
    <s v="(en blanco)"/>
    <s v="99 - MULTIPROVINCIAL"/>
    <n v="4200000"/>
    <n v="0"/>
  </r>
  <r>
    <s v="2024"/>
    <x v="0"/>
    <x v="0"/>
    <x v="1"/>
    <x v="7"/>
    <s v="2 - Poder Ejecutivo"/>
    <s v="0220 - MINISTERIO DE ECONOMÍA, PLANIFICACIÓN Y DESARROLLO"/>
    <s v="0005 - DIRECCION GENERAL DE COOPERACION MULTILATERAL"/>
    <x v="2"/>
    <x v="15"/>
    <x v="103"/>
    <x v="6"/>
    <x v="40"/>
    <s v="S"/>
    <s v="00 - N/A"/>
    <s v="10 - FONDO GENERAL"/>
    <s v="(en blanco)"/>
    <s v="99 - MULTIPROVINCIAL"/>
    <n v="171601"/>
    <n v="0"/>
  </r>
  <r>
    <s v="2024"/>
    <x v="0"/>
    <x v="0"/>
    <x v="1"/>
    <x v="7"/>
    <s v="2 - Poder Ejecutivo"/>
    <s v="0220 - MINISTERIO DE ECONOMÍA, PLANIFICACIÓN Y DESARROLLO"/>
    <s v="0009 - OFICINA NACIONAL DE ESTADISTICAS"/>
    <x v="0"/>
    <x v="0"/>
    <x v="2"/>
    <x v="6"/>
    <x v="36"/>
    <s v="N"/>
    <s v="00 - N/A"/>
    <s v="10 - FONDO GENERAL"/>
    <s v="(en blanco)"/>
    <s v="99 - MULTIPROVINCIAL"/>
    <n v="52500"/>
    <n v="0"/>
  </r>
  <r>
    <s v="2024"/>
    <x v="0"/>
    <x v="0"/>
    <x v="1"/>
    <x v="7"/>
    <s v="2 - Poder Ejecutivo"/>
    <s v="0220 - MINISTERIO DE ECONOMÍA, PLANIFICACIÓN Y DESARROLLO"/>
    <s v="0009 - OFICINA NACIONAL DE ESTADISTICAS"/>
    <x v="0"/>
    <x v="0"/>
    <x v="2"/>
    <x v="6"/>
    <x v="36"/>
    <s v="S"/>
    <s v="00 - N/A"/>
    <s v="70 - DONACION EXTERNA"/>
    <s v="(en blanco)"/>
    <s v="99 - MULTIPROVINCIAL"/>
    <n v="28601"/>
    <n v="0"/>
  </r>
  <r>
    <s v="2024"/>
    <x v="0"/>
    <x v="0"/>
    <x v="1"/>
    <x v="7"/>
    <s v="2 - Poder Ejecutivo"/>
    <s v="0220 - MINISTERIO DE ECONOMÍA, PLANIFICACIÓN Y DESARROLLO"/>
    <s v="0009 - OFICINA NACIONAL DE ESTADISTICAS"/>
    <x v="0"/>
    <x v="0"/>
    <x v="2"/>
    <x v="6"/>
    <x v="40"/>
    <s v="N"/>
    <s v="00 - N/A"/>
    <s v="10 - FONDO GENERAL"/>
    <s v="(en blanco)"/>
    <s v="99 - MULTIPROVINCIAL"/>
    <n v="6000"/>
    <n v="0"/>
  </r>
  <r>
    <s v="2024"/>
    <x v="0"/>
    <x v="0"/>
    <x v="1"/>
    <x v="7"/>
    <s v="2 - Poder Ejecutivo"/>
    <s v="0220 - MINISTERIO DE ECONOMÍA, PLANIFICACIÓN Y DESARROLLO"/>
    <s v="0018 - SISTEMA ÚNICO DE BENEFICIARIOS"/>
    <x v="2"/>
    <x v="4"/>
    <x v="6"/>
    <x v="6"/>
    <x v="36"/>
    <s v="N"/>
    <s v="00 - N/A"/>
    <s v="10 - FONDO GENERAL"/>
    <s v="(en blanco)"/>
    <s v="99 - MULTIPROVINCIAL"/>
    <n v="1900000"/>
    <n v="0"/>
  </r>
  <r>
    <s v="2024"/>
    <x v="0"/>
    <x v="0"/>
    <x v="1"/>
    <x v="7"/>
    <s v="2 - Poder Ejecutivo"/>
    <s v="0220 - MINISTERIO DE ECONOMÍA, PLANIFICACIÓN Y DESARROLLO"/>
    <s v="0018 - SISTEMA ÚNICO DE BENEFICIARIOS"/>
    <x v="2"/>
    <x v="4"/>
    <x v="6"/>
    <x v="6"/>
    <x v="40"/>
    <s v="N"/>
    <s v="00 - N/A"/>
    <s v="10 - FONDO GENERAL"/>
    <s v="(en blanco)"/>
    <s v="99 - MULTIPROVINCIAL"/>
    <n v="1100000"/>
    <n v="0"/>
  </r>
  <r>
    <s v="2024"/>
    <x v="0"/>
    <x v="0"/>
    <x v="1"/>
    <x v="7"/>
    <s v="2 - Poder Ejecutivo"/>
    <s v="0221 - MINISTERIO DE ADMINISTRACIÓN PÚBLICA"/>
    <s v="0001 - MINISTERIO DE ADMINISTRACION PUBLICA"/>
    <x v="0"/>
    <x v="0"/>
    <x v="2"/>
    <x v="6"/>
    <x v="36"/>
    <s v="N"/>
    <s v="00 - N/A"/>
    <s v="10 - FONDO GENERAL"/>
    <s v="(en blanco)"/>
    <s v="01 - DISTRITO NACIONAL"/>
    <n v="6910000"/>
    <n v="23400"/>
  </r>
  <r>
    <s v="2024"/>
    <x v="0"/>
    <x v="0"/>
    <x v="1"/>
    <x v="7"/>
    <s v="2 - Poder Ejecutivo"/>
    <s v="0221 - MINISTERIO DE ADMINISTRACIÓN PÚBLICA"/>
    <s v="0001 - MINISTERIO DE ADMINISTRACION PUBLICA"/>
    <x v="0"/>
    <x v="0"/>
    <x v="2"/>
    <x v="6"/>
    <x v="36"/>
    <s v="S"/>
    <s v="00 - N/A"/>
    <s v="60 - CREDITO EXTERNO"/>
    <s v="(en blanco)"/>
    <s v="99 - MULTIPROVINCIAL"/>
    <n v="28119739"/>
    <n v="0"/>
  </r>
  <r>
    <s v="2024"/>
    <x v="0"/>
    <x v="0"/>
    <x v="1"/>
    <x v="7"/>
    <s v="2 - Poder Ejecutivo"/>
    <s v="0221 - MINISTERIO DE ADMINISTRACIÓN PÚBLICA"/>
    <s v="0001 - MINISTERIO DE ADMINISTRACION PUBLICA"/>
    <x v="0"/>
    <x v="0"/>
    <x v="2"/>
    <x v="6"/>
    <x v="37"/>
    <s v="N"/>
    <s v="00 - N/A"/>
    <s v="10 - FONDO GENERAL"/>
    <s v="(en blanco)"/>
    <s v="01 - DISTRITO NACIONAL"/>
    <n v="1350000"/>
    <n v="0"/>
  </r>
  <r>
    <s v="2024"/>
    <x v="0"/>
    <x v="0"/>
    <x v="1"/>
    <x v="7"/>
    <s v="2 - Poder Ejecutivo"/>
    <s v="0221 - MINISTERIO DE ADMINISTRACIÓN PÚBLICA"/>
    <s v="0001 - MINISTERIO DE ADMINISTRACION PUBLICA"/>
    <x v="0"/>
    <x v="0"/>
    <x v="2"/>
    <x v="6"/>
    <x v="38"/>
    <s v="N"/>
    <s v="00 - N/A"/>
    <s v="10 - FONDO GENERAL"/>
    <s v="(en blanco)"/>
    <s v="01 - DISTRITO NACIONAL"/>
    <n v="300000"/>
    <n v="0"/>
  </r>
  <r>
    <s v="2024"/>
    <x v="0"/>
    <x v="0"/>
    <x v="1"/>
    <x v="7"/>
    <s v="2 - Poder Ejecutivo"/>
    <s v="0221 - MINISTERIO DE ADMINISTRACIÓN PÚBLICA"/>
    <s v="0001 - MINISTERIO DE ADMINISTRACION PUBLICA"/>
    <x v="0"/>
    <x v="0"/>
    <x v="2"/>
    <x v="6"/>
    <x v="40"/>
    <s v="N"/>
    <s v="00 - N/A"/>
    <s v="10 - FONDO GENERAL"/>
    <s v="(en blanco)"/>
    <s v="01 - DISTRITO NACIONAL"/>
    <n v="1050000"/>
    <n v="0"/>
  </r>
  <r>
    <s v="2024"/>
    <x v="0"/>
    <x v="0"/>
    <x v="1"/>
    <x v="7"/>
    <s v="2 - Poder Ejecutivo"/>
    <s v="0221 - MINISTERIO DE ADMINISTRACIÓN PÚBLICA"/>
    <s v="0001 - MINISTERIO DE ADMINISTRACION PUBLICA"/>
    <x v="0"/>
    <x v="0"/>
    <x v="2"/>
    <x v="6"/>
    <x v="43"/>
    <s v="N"/>
    <s v="00 - N/A"/>
    <s v="10 - FONDO GENERAL"/>
    <s v="(en blanco)"/>
    <s v="01 - DISTRITO NACIONAL"/>
    <n v="4000000"/>
    <n v="0"/>
  </r>
  <r>
    <s v="2024"/>
    <x v="0"/>
    <x v="0"/>
    <x v="1"/>
    <x v="7"/>
    <s v="2 - Poder Ejecutivo"/>
    <s v="0221 - MINISTERIO DE ADMINISTRACIÓN PÚBLICA"/>
    <s v="0001 - MINISTERIO DE ADMINISTRACION PUBLICA"/>
    <x v="0"/>
    <x v="0"/>
    <x v="2"/>
    <x v="6"/>
    <x v="41"/>
    <s v="N"/>
    <s v="00 - N/A"/>
    <s v="10 - FONDO GENERAL"/>
    <s v="(en blanco)"/>
    <s v="01 - DISTRITO NACIONAL"/>
    <n v="500000"/>
    <n v="0"/>
  </r>
  <r>
    <s v="2024"/>
    <x v="0"/>
    <x v="0"/>
    <x v="1"/>
    <x v="7"/>
    <s v="2 - Poder Ejecutivo"/>
    <s v="0221 - MINISTERIO DE ADMINISTRACIÓN PÚBLICA"/>
    <s v="0002 - INSTITUTO NACIONAL DE ADMINISTRACION PUBLICA"/>
    <x v="2"/>
    <x v="10"/>
    <x v="39"/>
    <x v="6"/>
    <x v="36"/>
    <s v="N"/>
    <s v="00 - N/A"/>
    <s v="10 - FONDO GENERAL"/>
    <s v="(en blanco)"/>
    <s v="01 - DISTRITO NACIONAL"/>
    <n v="15086972"/>
    <n v="0"/>
  </r>
  <r>
    <s v="2024"/>
    <x v="0"/>
    <x v="0"/>
    <x v="1"/>
    <x v="7"/>
    <s v="2 - Poder Ejecutivo"/>
    <s v="0221 - MINISTERIO DE ADMINISTRACIÓN PÚBLICA"/>
    <s v="0002 - INSTITUTO NACIONAL DE ADMINISTRACION PUBLICA"/>
    <x v="2"/>
    <x v="10"/>
    <x v="39"/>
    <x v="6"/>
    <x v="37"/>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x v="1"/>
    <x v="20"/>
    <x v="83"/>
    <x v="6"/>
    <x v="36"/>
    <s v="N"/>
    <s v="00 - N/A"/>
    <s v="10 - FONDO GENERAL"/>
    <s v="(en blanco)"/>
    <s v="99 - MULTIPROVINCIAL"/>
    <n v="0"/>
    <n v="520472.51"/>
  </r>
  <r>
    <s v="2024"/>
    <x v="0"/>
    <x v="0"/>
    <x v="1"/>
    <x v="7"/>
    <s v="2 - Poder Ejecutivo"/>
    <s v="0221 - MINISTERIO DE ADMINISTRACIÓN PÚBLICA"/>
    <s v="0003 - OFICINA GUBERNAMENTAL DE TECNOLOGIA DE LA INFORMACION Y LA COMUNICACION (OGTIC)"/>
    <x v="1"/>
    <x v="20"/>
    <x v="83"/>
    <x v="6"/>
    <x v="37"/>
    <s v="N"/>
    <s v="00 - N/A"/>
    <s v="10 - FONDO GENERAL"/>
    <s v="(en blanco)"/>
    <s v="99 - MULTIPROVINCIAL"/>
    <n v="0"/>
    <n v="202053.72"/>
  </r>
  <r>
    <s v="2024"/>
    <x v="0"/>
    <x v="0"/>
    <x v="1"/>
    <x v="7"/>
    <s v="2 - Poder Ejecutivo"/>
    <s v="0221 - MINISTERIO DE ADMINISTRACIÓN PÚBLICA"/>
    <s v="0003 - OFICINA GUBERNAMENTAL DE TECNOLOGIA DE LA INFORMACION Y LA COMUNICACION (OGTIC)"/>
    <x v="1"/>
    <x v="20"/>
    <x v="83"/>
    <x v="6"/>
    <x v="39"/>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3"/>
    <x v="6"/>
    <x v="40"/>
    <s v="N"/>
    <s v="00 - N/A"/>
    <s v="10 - FONDO GENERAL"/>
    <s v="(en blanco)"/>
    <s v="01 - DISTRITO NACIONAL"/>
    <n v="0"/>
    <n v="0"/>
  </r>
  <r>
    <s v="2024"/>
    <x v="0"/>
    <x v="0"/>
    <x v="1"/>
    <x v="7"/>
    <s v="2 - Poder Ejecutivo"/>
    <s v="0221 - MINISTERIO DE ADMINISTRACIÓN PÚBLICA"/>
    <s v="0003 - OFICINA GUBERNAMENTAL DE TECNOLOGIA DE LA INFORMACION Y LA COMUNICACION (OGTIC)"/>
    <x v="1"/>
    <x v="20"/>
    <x v="83"/>
    <x v="6"/>
    <x v="40"/>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3"/>
    <x v="6"/>
    <x v="43"/>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3"/>
    <x v="6"/>
    <x v="41"/>
    <s v="N"/>
    <s v="00 - N/A"/>
    <s v="10 - FONDO GENERAL"/>
    <s v="(en blanco)"/>
    <s v="99 - MULTIPROVINCIAL"/>
    <n v="0"/>
    <n v="0"/>
  </r>
  <r>
    <s v="2024"/>
    <x v="0"/>
    <x v="0"/>
    <x v="1"/>
    <x v="7"/>
    <s v="2 - Poder Ejecutivo"/>
    <s v="0222 - MINISTERIO DE ENERGIA Y MINAS"/>
    <s v="0001 - MINISTERIO DE ENERGIA Y MINAS"/>
    <x v="1"/>
    <x v="16"/>
    <x v="104"/>
    <x v="6"/>
    <x v="40"/>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4"/>
    <x v="6"/>
    <x v="36"/>
    <s v="N"/>
    <s v="00 - N/A"/>
    <s v="10 - FONDO GENERAL"/>
    <s v="(en blanco)"/>
    <s v="99 - MULTIPROVINCIAL"/>
    <n v="0"/>
    <n v="0"/>
  </r>
  <r>
    <s v="2024"/>
    <x v="0"/>
    <x v="0"/>
    <x v="1"/>
    <x v="7"/>
    <s v="2 - Poder Ejecutivo"/>
    <s v="0222 - MINISTERIO DE ENERGIA Y MINAS"/>
    <s v="0001 - MINISTERIO DE ENERGIA Y MINAS"/>
    <x v="1"/>
    <x v="16"/>
    <x v="84"/>
    <x v="5"/>
    <x v="42"/>
    <s v="N"/>
    <s v="00 - N/A"/>
    <s v="10 - FONDO GENERAL"/>
    <s v="(en blanco)"/>
    <s v="99 - MULTIPROVINCIAL"/>
    <n v="0"/>
    <n v="0"/>
  </r>
  <r>
    <s v="2024"/>
    <x v="0"/>
    <x v="0"/>
    <x v="1"/>
    <x v="7"/>
    <s v="2 - Poder Ejecutivo"/>
    <s v="0222 - MINISTERIO DE ENERGIA Y MINAS"/>
    <s v="0001 - MINISTERIO DE ENERGIA Y MINAS"/>
    <x v="1"/>
    <x v="16"/>
    <x v="85"/>
    <x v="6"/>
    <x v="36"/>
    <s v="N"/>
    <s v="00 - N/A"/>
    <s v="10 - FONDO GENERAL"/>
    <s v="(en blanco)"/>
    <s v="99 - MULTIPROVINCIAL"/>
    <n v="44742478"/>
    <n v="2689171.6100000003"/>
  </r>
  <r>
    <s v="2024"/>
    <x v="0"/>
    <x v="0"/>
    <x v="1"/>
    <x v="7"/>
    <s v="2 - Poder Ejecutivo"/>
    <s v="0222 - MINISTERIO DE ENERGIA Y MINAS"/>
    <s v="0001 - MINISTERIO DE ENERGIA Y MINAS"/>
    <x v="1"/>
    <x v="16"/>
    <x v="85"/>
    <x v="6"/>
    <x v="37"/>
    <s v="N"/>
    <s v="00 - N/A"/>
    <s v="10 - FONDO GENERAL"/>
    <s v="(en blanco)"/>
    <s v="99 - MULTIPROVINCIAL"/>
    <n v="1905481"/>
    <n v="0"/>
  </r>
  <r>
    <s v="2024"/>
    <x v="0"/>
    <x v="0"/>
    <x v="1"/>
    <x v="7"/>
    <s v="2 - Poder Ejecutivo"/>
    <s v="0222 - MINISTERIO DE ENERGIA Y MINAS"/>
    <s v="0001 - MINISTERIO DE ENERGIA Y MINAS"/>
    <x v="1"/>
    <x v="16"/>
    <x v="85"/>
    <x v="6"/>
    <x v="38"/>
    <s v="N"/>
    <s v="00 - N/A"/>
    <s v="10 - FONDO GENERAL"/>
    <s v="(en blanco)"/>
    <s v="99 - MULTIPROVINCIAL"/>
    <n v="2641148"/>
    <n v="0"/>
  </r>
  <r>
    <s v="2024"/>
    <x v="0"/>
    <x v="0"/>
    <x v="1"/>
    <x v="7"/>
    <s v="2 - Poder Ejecutivo"/>
    <s v="0222 - MINISTERIO DE ENERGIA Y MINAS"/>
    <s v="0001 - MINISTERIO DE ENERGIA Y MINAS"/>
    <x v="1"/>
    <x v="16"/>
    <x v="85"/>
    <x v="6"/>
    <x v="39"/>
    <s v="N"/>
    <s v="00 - N/A"/>
    <s v="10 - FONDO GENERAL"/>
    <s v="(en blanco)"/>
    <s v="99 - MULTIPROVINCIAL"/>
    <n v="18562530"/>
    <n v="5915515.5"/>
  </r>
  <r>
    <s v="2024"/>
    <x v="0"/>
    <x v="0"/>
    <x v="1"/>
    <x v="7"/>
    <s v="2 - Poder Ejecutivo"/>
    <s v="0222 - MINISTERIO DE ENERGIA Y MINAS"/>
    <s v="0001 - MINISTERIO DE ENERGIA Y MINAS"/>
    <x v="1"/>
    <x v="16"/>
    <x v="85"/>
    <x v="6"/>
    <x v="40"/>
    <s v="N"/>
    <s v="00 - N/A"/>
    <s v="10 - FONDO GENERAL"/>
    <s v="(en blanco)"/>
    <s v="99 - MULTIPROVINCIAL"/>
    <n v="32817463"/>
    <n v="951882.72"/>
  </r>
  <r>
    <s v="2024"/>
    <x v="0"/>
    <x v="0"/>
    <x v="1"/>
    <x v="7"/>
    <s v="2 - Poder Ejecutivo"/>
    <s v="0222 - MINISTERIO DE ENERGIA Y MINAS"/>
    <s v="0001 - MINISTERIO DE ENERGIA Y MINAS"/>
    <x v="1"/>
    <x v="16"/>
    <x v="85"/>
    <x v="6"/>
    <x v="40"/>
    <s v="N"/>
    <s v="00 - N/A"/>
    <s v="20 - FONDOS CON DESTINO ESPECÍFICO"/>
    <s v="(en blanco)"/>
    <s v="99 - MULTIPROVINCIAL"/>
    <n v="5000000"/>
    <n v="966420"/>
  </r>
  <r>
    <s v="2024"/>
    <x v="0"/>
    <x v="0"/>
    <x v="1"/>
    <x v="7"/>
    <s v="2 - Poder Ejecutivo"/>
    <s v="0222 - MINISTERIO DE ENERGIA Y MINAS"/>
    <s v="0001 - MINISTERIO DE ENERGIA Y MINAS"/>
    <x v="1"/>
    <x v="16"/>
    <x v="85"/>
    <x v="6"/>
    <x v="43"/>
    <s v="N"/>
    <s v="00 - N/A"/>
    <s v="20 - FONDOS CON DESTINO ESPECÍFICO"/>
    <s v="(en blanco)"/>
    <s v="99 - MULTIPROVINCIAL"/>
    <n v="0"/>
    <n v="0"/>
  </r>
  <r>
    <s v="2024"/>
    <x v="0"/>
    <x v="0"/>
    <x v="1"/>
    <x v="7"/>
    <s v="2 - Poder Ejecutivo"/>
    <s v="0222 - MINISTERIO DE ENERGIA Y MINAS"/>
    <s v="0001 - MINISTERIO DE ENERGIA Y MINAS"/>
    <x v="1"/>
    <x v="16"/>
    <x v="85"/>
    <x v="6"/>
    <x v="41"/>
    <s v="N"/>
    <s v="00 - N/A"/>
    <s v="10 - FONDO GENERAL"/>
    <s v="(en blanco)"/>
    <s v="99 - MULTIPROVINCIAL"/>
    <n v="23650000"/>
    <n v="0"/>
  </r>
  <r>
    <s v="2024"/>
    <x v="0"/>
    <x v="0"/>
    <x v="1"/>
    <x v="7"/>
    <s v="2 - Poder Ejecutivo"/>
    <s v="0222 - MINISTERIO DE ENERGIA Y MINAS"/>
    <s v="0001 - MINISTERIO DE ENERGIA Y MINAS"/>
    <x v="1"/>
    <x v="16"/>
    <x v="85"/>
    <x v="6"/>
    <x v="44"/>
    <s v="N"/>
    <s v="00 - N/A"/>
    <s v="10 - FONDO GENERAL"/>
    <s v="(en blanco)"/>
    <s v="99 - MULTIPROVINCIAL"/>
    <n v="0"/>
    <n v="0"/>
  </r>
  <r>
    <s v="2024"/>
    <x v="0"/>
    <x v="0"/>
    <x v="1"/>
    <x v="7"/>
    <s v="2 - Poder Ejecutivo"/>
    <s v="0222 - MINISTERIO DE ENERGIA Y MINAS"/>
    <s v="0001 - MINISTERIO DE ENERGIA Y MINAS"/>
    <x v="1"/>
    <x v="16"/>
    <x v="85"/>
    <x v="5"/>
    <x v="42"/>
    <s v="N"/>
    <s v="00 - N/A"/>
    <s v="10 - FONDO GENERAL"/>
    <s v="(en blanco)"/>
    <s v="99 - MULTIPROVINCIAL"/>
    <n v="86115852"/>
    <n v="0"/>
  </r>
  <r>
    <s v="2024"/>
    <x v="0"/>
    <x v="0"/>
    <x v="1"/>
    <x v="7"/>
    <s v="2 - Poder Ejecutivo"/>
    <s v="0222 - MINISTERIO DE ENERGIA Y MINAS"/>
    <s v="0001 - MINISTERIO DE ENERGIA Y MINAS"/>
    <x v="1"/>
    <x v="18"/>
    <x v="69"/>
    <x v="6"/>
    <x v="36"/>
    <s v="N"/>
    <s v="00 - N/A"/>
    <s v="10 - FONDO GENERAL"/>
    <s v="(en blanco)"/>
    <s v="99 - MULTIPROVINCIAL"/>
    <n v="17996"/>
    <n v="0"/>
  </r>
  <r>
    <s v="2024"/>
    <x v="0"/>
    <x v="0"/>
    <x v="1"/>
    <x v="7"/>
    <s v="2 - Poder Ejecutivo"/>
    <s v="0222 - MINISTERIO DE ENERGIA Y MINAS"/>
    <s v="0001 - MINISTERIO DE ENERGIA Y MINAS"/>
    <x v="1"/>
    <x v="18"/>
    <x v="69"/>
    <x v="6"/>
    <x v="38"/>
    <s v="N"/>
    <s v="00 - N/A"/>
    <s v="10 - FONDO GENERAL"/>
    <s v="(en blanco)"/>
    <s v="99 - MULTIPROVINCIAL"/>
    <n v="174019"/>
    <n v="43244.4"/>
  </r>
  <r>
    <s v="2024"/>
    <x v="0"/>
    <x v="0"/>
    <x v="1"/>
    <x v="7"/>
    <s v="2 - Poder Ejecutivo"/>
    <s v="0222 - MINISTERIO DE ENERGIA Y MINAS"/>
    <s v="0001 - MINISTERIO DE ENERGIA Y MINAS"/>
    <x v="1"/>
    <x v="18"/>
    <x v="69"/>
    <x v="6"/>
    <x v="40"/>
    <s v="N"/>
    <s v="00 - N/A"/>
    <s v="10 - FONDO GENERAL"/>
    <s v="(en blanco)"/>
    <s v="99 - MULTIPROVINCIAL"/>
    <n v="0"/>
    <n v="0"/>
  </r>
  <r>
    <s v="2024"/>
    <x v="0"/>
    <x v="0"/>
    <x v="1"/>
    <x v="7"/>
    <s v="2 - Poder Ejecutivo"/>
    <s v="0222 - MINISTERIO DE ENERGIA Y MINAS"/>
    <s v="0001 - MINISTERIO DE ENERGIA Y MINAS"/>
    <x v="1"/>
    <x v="18"/>
    <x v="69"/>
    <x v="5"/>
    <x v="42"/>
    <s v="N"/>
    <s v="00 - N/A"/>
    <s v="10 - FONDO GENERAL"/>
    <s v="(en blanco)"/>
    <s v="99 - MULTIPROVINCIAL"/>
    <n v="0"/>
    <n v="0"/>
  </r>
  <r>
    <s v="2024"/>
    <x v="0"/>
    <x v="0"/>
    <x v="1"/>
    <x v="7"/>
    <s v="2 - Poder Ejecutivo"/>
    <s v="0222 - MINISTERIO DE ENERGIA Y MINAS"/>
    <s v="0001 - MINISTERIO DE ENERGIA Y MINAS"/>
    <x v="3"/>
    <x v="19"/>
    <x v="71"/>
    <x v="6"/>
    <x v="36"/>
    <s v="N"/>
    <s v="00 - N/A"/>
    <s v="10 - FONDO GENERAL"/>
    <s v="(en blanco)"/>
    <s v="99 - MULTIPROVINCIAL"/>
    <n v="117230"/>
    <n v="0"/>
  </r>
  <r>
    <s v="2024"/>
    <x v="0"/>
    <x v="0"/>
    <x v="1"/>
    <x v="7"/>
    <s v="2 - Poder Ejecutivo"/>
    <s v="0222 - MINISTERIO DE ENERGIA Y MINAS"/>
    <s v="0001 - MINISTERIO DE ENERGIA Y MINAS"/>
    <x v="3"/>
    <x v="19"/>
    <x v="71"/>
    <x v="6"/>
    <x v="38"/>
    <s v="N"/>
    <s v="00 - N/A"/>
    <s v="10 - FONDO GENERAL"/>
    <s v="(en blanco)"/>
    <s v="99 - MULTIPROVINCIAL"/>
    <n v="155564"/>
    <n v="0"/>
  </r>
  <r>
    <s v="2024"/>
    <x v="0"/>
    <x v="0"/>
    <x v="1"/>
    <x v="7"/>
    <s v="2 - Poder Ejecutivo"/>
    <s v="0222 - MINISTERIO DE ENERGIA Y MINAS"/>
    <s v="0001 - MINISTERIO DE ENERGIA Y MINAS"/>
    <x v="3"/>
    <x v="19"/>
    <x v="71"/>
    <x v="6"/>
    <x v="39"/>
    <s v="N"/>
    <s v="00 - N/A"/>
    <s v="10 - FONDO GENERAL"/>
    <s v="(en blanco)"/>
    <s v="99 - MULTIPROVINCIAL"/>
    <n v="4000000"/>
    <n v="0"/>
  </r>
  <r>
    <s v="2024"/>
    <x v="0"/>
    <x v="0"/>
    <x v="1"/>
    <x v="7"/>
    <s v="2 - Poder Ejecutivo"/>
    <s v="0222 - MINISTERIO DE ENERGIA Y MINAS"/>
    <s v="0001 - MINISTERIO DE ENERGIA Y MINAS"/>
    <x v="3"/>
    <x v="19"/>
    <x v="71"/>
    <x v="6"/>
    <x v="40"/>
    <s v="N"/>
    <s v="00 - N/A"/>
    <s v="10 - FONDO GENERAL"/>
    <s v="(en blanco)"/>
    <s v="99 - MULTIPROVINCIAL"/>
    <n v="8579464"/>
    <n v="0"/>
  </r>
  <r>
    <s v="2024"/>
    <x v="0"/>
    <x v="0"/>
    <x v="1"/>
    <x v="7"/>
    <s v="2 - Poder Ejecutivo"/>
    <s v="0222 - MINISTERIO DE ENERGIA Y MINAS"/>
    <s v="0001 - MINISTERIO DE ENERGIA Y MINAS"/>
    <x v="3"/>
    <x v="19"/>
    <x v="71"/>
    <x v="5"/>
    <x v="42"/>
    <s v="N"/>
    <s v="00 - N/A"/>
    <s v="10 - FONDO GENERAL"/>
    <s v="(en blanco)"/>
    <s v="99 - MULTIPROVINCIAL"/>
    <n v="0"/>
    <n v="0"/>
  </r>
  <r>
    <s v="2024"/>
    <x v="0"/>
    <x v="0"/>
    <x v="1"/>
    <x v="7"/>
    <s v="2 - Poder Ejecutivo"/>
    <s v="0222 - MINISTERIO DE ENERGIA Y MINAS"/>
    <s v="0002 - DIRECCION GENERAL DE MINERIA"/>
    <x v="1"/>
    <x v="18"/>
    <x v="69"/>
    <x v="6"/>
    <x v="36"/>
    <s v="N"/>
    <s v="00 - N/A"/>
    <s v="10 - FONDO GENERAL"/>
    <s v="(en blanco)"/>
    <s v="99 - MULTIPROVINCIAL"/>
    <n v="1250000"/>
    <n v="0"/>
  </r>
  <r>
    <s v="2024"/>
    <x v="0"/>
    <x v="0"/>
    <x v="1"/>
    <x v="7"/>
    <s v="2 - Poder Ejecutivo"/>
    <s v="0222 - MINISTERIO DE ENERGIA Y MINAS"/>
    <s v="0002 - DIRECCION GENERAL DE MINERIA"/>
    <x v="1"/>
    <x v="18"/>
    <x v="69"/>
    <x v="6"/>
    <x v="37"/>
    <s v="N"/>
    <s v="00 - N/A"/>
    <s v="10 - FONDO GENERAL"/>
    <s v="(en blanco)"/>
    <s v="99 - MULTIPROVINCIAL"/>
    <n v="150000"/>
    <n v="0"/>
  </r>
  <r>
    <s v="2024"/>
    <x v="0"/>
    <x v="0"/>
    <x v="1"/>
    <x v="7"/>
    <s v="2 - Poder Ejecutivo"/>
    <s v="0222 - MINISTERIO DE ENERGIA Y MINAS"/>
    <s v="0002 - DIRECCION GENERAL DE MINERIA"/>
    <x v="1"/>
    <x v="18"/>
    <x v="69"/>
    <x v="6"/>
    <x v="38"/>
    <s v="N"/>
    <s v="00 - N/A"/>
    <s v="10 - FONDO GENERAL"/>
    <s v="(en blanco)"/>
    <s v="99 - MULTIPROVINCIAL"/>
    <n v="40000"/>
    <n v="0"/>
  </r>
  <r>
    <s v="2024"/>
    <x v="0"/>
    <x v="0"/>
    <x v="1"/>
    <x v="7"/>
    <s v="2 - Poder Ejecutivo"/>
    <s v="0222 - MINISTERIO DE ENERGIA Y MINAS"/>
    <s v="0002 - DIRECCION GENERAL DE MINERIA"/>
    <x v="1"/>
    <x v="18"/>
    <x v="69"/>
    <x v="6"/>
    <x v="39"/>
    <s v="N"/>
    <s v="00 - N/A"/>
    <s v="20 - FONDOS CON DESTINO ESPECÍFICO"/>
    <s v="(en blanco)"/>
    <s v="99 - MULTIPROVINCIAL"/>
    <n v="1609077"/>
    <n v="0"/>
  </r>
  <r>
    <s v="2024"/>
    <x v="0"/>
    <x v="0"/>
    <x v="1"/>
    <x v="7"/>
    <s v="2 - Poder Ejecutivo"/>
    <s v="0222 - MINISTERIO DE ENERGIA Y MINAS"/>
    <s v="0002 - DIRECCION GENERAL DE MINERIA"/>
    <x v="1"/>
    <x v="18"/>
    <x v="69"/>
    <x v="6"/>
    <x v="40"/>
    <s v="N"/>
    <s v="00 - N/A"/>
    <s v="10 - FONDO GENERAL"/>
    <s v="(en blanco)"/>
    <s v="99 - MULTIPROVINCIAL"/>
    <n v="450000"/>
    <n v="0"/>
  </r>
  <r>
    <s v="2024"/>
    <x v="0"/>
    <x v="0"/>
    <x v="1"/>
    <x v="7"/>
    <s v="2 - Poder Ejecutivo"/>
    <s v="0222 - MINISTERIO DE ENERGIA Y MINAS"/>
    <s v="0002 - DIRECCION GENERAL DE MINERIA"/>
    <x v="1"/>
    <x v="18"/>
    <x v="69"/>
    <x v="6"/>
    <x v="41"/>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x v="5"/>
    <x v="42"/>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x v="5"/>
    <x v="42"/>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s v="0001 - MINISTERIO DE LA VIVIENDA, HABITAT Y EDIFICACIONES (MIVHED)"/>
    <x v="0"/>
    <x v="0"/>
    <x v="2"/>
    <x v="5"/>
    <x v="42"/>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x v="0"/>
    <x v="0"/>
    <x v="2"/>
    <x v="5"/>
    <x v="42"/>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1"/>
    <x v="22"/>
    <x v="6"/>
    <x v="36"/>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x v="6"/>
    <x v="37"/>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x v="6"/>
    <x v="43"/>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x v="5"/>
    <x v="42"/>
    <s v="S"/>
    <s v="03 - CONSTRUCCIÓN DEL CENTRO DE RETENCIÓN VEHICULAR DE LA DIGESETT, PROVINCIA SANTO DOMINGO"/>
    <s v="10 - FONDO GENERAL"/>
    <n v="14640"/>
    <s v="99 - MULTIPROVINCIAL"/>
    <n v="81961307"/>
    <n v="37434466.93"/>
  </r>
  <r>
    <s v="2024"/>
    <x v="0"/>
    <x v="0"/>
    <x v="1"/>
    <x v="7"/>
    <s v="2 - Poder Ejecutivo"/>
    <s v="0223 - MINISTERIO DE LA VIVIENDA, HABITAT Y EDIFICACIONES (MIVHED)"/>
    <s v="0001 - MINISTERIO DE LA VIVIENDA, HABITAT Y EDIFICACIONES (MIVHED)"/>
    <x v="0"/>
    <x v="1"/>
    <x v="22"/>
    <x v="5"/>
    <x v="42"/>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x v="5"/>
    <x v="42"/>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x v="5"/>
    <x v="42"/>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s v="0001 - MINISTERIO DE LA VIVIENDA, HABITAT Y EDIFICACIONES (MIVHED)"/>
    <x v="0"/>
    <x v="1"/>
    <x v="65"/>
    <x v="5"/>
    <x v="42"/>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5"/>
    <x v="5"/>
    <x v="42"/>
    <s v="S"/>
    <s v="84 - HUMANIZACION DEL SISTEMA PENITENCIARIO DE LA REPÚBLICA DOMINICANA"/>
    <s v="50 - CRÉDITO INTERNO"/>
    <n v="14063"/>
    <s v="99 - MULTIPROVINCIAL"/>
    <n v="0"/>
    <n v="0"/>
  </r>
  <r>
    <s v="2024"/>
    <x v="0"/>
    <x v="0"/>
    <x v="1"/>
    <x v="7"/>
    <s v="2 - Poder Ejecutivo"/>
    <s v="0223 - MINISTERIO DE LA VIVIENDA, HABITAT Y EDIFICACIONES (MIVHED)"/>
    <s v="0001 - MINISTERIO DE LA VIVIENDA, HABITAT Y EDIFICACIONES (MIVHED)"/>
    <x v="2"/>
    <x v="15"/>
    <x v="57"/>
    <x v="6"/>
    <x v="36"/>
    <s v="S"/>
    <s v="01 - MEJORAMIENTO DE 100,000 VIVIENDAS EN LA REPÚBLICA DOMINICANA"/>
    <s v="10 - FONDO GENERAL"/>
    <n v="14649"/>
    <s v="32 - SANTO DOMINGO"/>
    <n v="0"/>
    <n v="13463720.58"/>
  </r>
  <r>
    <s v="2024"/>
    <x v="0"/>
    <x v="0"/>
    <x v="1"/>
    <x v="7"/>
    <s v="2 - Poder Ejecutivo"/>
    <s v="0223 - MINISTERIO DE LA VIVIENDA, HABITAT Y EDIFICACIONES (MIVHED)"/>
    <s v="0001 - MINISTERIO DE LA VIVIENDA, HABITAT Y EDIFICACIONES (MIVHED)"/>
    <x v="2"/>
    <x v="15"/>
    <x v="57"/>
    <x v="6"/>
    <x v="40"/>
    <s v="S"/>
    <s v="01 - MEJORAMIENTO DE 100,000 VIVIENDAS EN LA REPÚBLICA DOMINICANA"/>
    <s v="10 - FONDO GENERAL"/>
    <n v="14649"/>
    <s v="32 - SANTO DOMINGO"/>
    <n v="0"/>
    <n v="2213595.16"/>
  </r>
  <r>
    <s v="2024"/>
    <x v="0"/>
    <x v="0"/>
    <x v="1"/>
    <x v="7"/>
    <s v="2 - Poder Ejecutivo"/>
    <s v="0223 - MINISTERIO DE LA VIVIENDA, HABITAT Y EDIFICACIONES (MIVHED)"/>
    <s v="0001 - MINISTERIO DE LA VIVIENDA, HABITAT Y EDIFICACIONES (MIVHED)"/>
    <x v="2"/>
    <x v="15"/>
    <x v="57"/>
    <x v="6"/>
    <x v="44"/>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5"/>
    <x v="57"/>
    <x v="5"/>
    <x v="42"/>
    <s v="S"/>
    <s v="01 - MEJORAMIENTO DE 100,000 VIVIENDAS EN LA REPÚBLICA DOMINICANA"/>
    <s v="10 - FONDO GENERAL"/>
    <n v="14649"/>
    <s v="32 - SANTO DOMINGO"/>
    <n v="718629256"/>
    <n v="139941533.44999999"/>
  </r>
  <r>
    <s v="2024"/>
    <x v="0"/>
    <x v="0"/>
    <x v="1"/>
    <x v="7"/>
    <s v="2 - Poder Ejecutivo"/>
    <s v="0223 - MINISTERIO DE LA VIVIENDA, HABITAT Y EDIFICACIONES (MIVHED)"/>
    <s v="0001 - MINISTERIO DE LA VIVIENDA, HABITAT Y EDIFICACIONES (MIVHED)"/>
    <x v="2"/>
    <x v="15"/>
    <x v="57"/>
    <x v="5"/>
    <x v="42"/>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x v="2"/>
    <x v="15"/>
    <x v="57"/>
    <x v="5"/>
    <x v="42"/>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5"/>
    <x v="57"/>
    <x v="5"/>
    <x v="42"/>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5"/>
    <x v="57"/>
    <x v="5"/>
    <x v="42"/>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5"/>
    <x v="57"/>
    <x v="5"/>
    <x v="42"/>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5"/>
    <x v="57"/>
    <x v="5"/>
    <x v="42"/>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5"/>
    <x v="57"/>
    <x v="5"/>
    <x v="42"/>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5"/>
    <x v="57"/>
    <x v="5"/>
    <x v="42"/>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5"/>
    <x v="57"/>
    <x v="5"/>
    <x v="42"/>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5"/>
    <x v="57"/>
    <x v="5"/>
    <x v="42"/>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x v="2"/>
    <x v="15"/>
    <x v="57"/>
    <x v="5"/>
    <x v="42"/>
    <s v="S"/>
    <s v="21 - MEJORAMIENTO  EN CAMBIO DE 25,000 PISOS DE TIERRA POR PISO DE CEMENTO A NIVEL NACIONAL"/>
    <s v="10 - FONDO GENERAL"/>
    <n v="14025"/>
    <s v="99 - MULTIPROVINCIAL"/>
    <n v="21668804"/>
    <n v="6183507.8300000001"/>
  </r>
  <r>
    <s v="2024"/>
    <x v="0"/>
    <x v="0"/>
    <x v="1"/>
    <x v="7"/>
    <s v="2 - Poder Ejecutivo"/>
    <s v="0223 - MINISTERIO DE LA VIVIENDA, HABITAT Y EDIFICACIONES (MIVHED)"/>
    <s v="0001 - MINISTERIO DE LA VIVIENDA, HABITAT Y EDIFICACIONES (MIVHED)"/>
    <x v="2"/>
    <x v="15"/>
    <x v="57"/>
    <x v="5"/>
    <x v="42"/>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5"/>
    <x v="57"/>
    <x v="5"/>
    <x v="42"/>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5"/>
    <x v="103"/>
    <x v="5"/>
    <x v="42"/>
    <s v="S"/>
    <s v="04 - CONSTRUCCIÓN OBRAS COMPLEMENTARIAS PARA EL DESARROLLO COMUNITARIO DEL CENTRO POBLADO MONTEGRANDE, PROVINCIA BARAHONA"/>
    <s v="10 - FONDO GENERAL"/>
    <n v="14670"/>
    <s v="04 - BARAHONA"/>
    <n v="11834423"/>
    <n v="0"/>
  </r>
  <r>
    <s v="2024"/>
    <x v="0"/>
    <x v="0"/>
    <x v="1"/>
    <x v="7"/>
    <s v="2 - Poder Ejecutivo"/>
    <s v="0223 - MINISTERIO DE LA VIVIENDA, HABITAT Y EDIFICACIONES (MIVHED)"/>
    <s v="0001 - MINISTERIO DE LA VIVIENDA, HABITAT Y EDIFICACIONES (MIVHED)"/>
    <x v="2"/>
    <x v="3"/>
    <x v="28"/>
    <x v="6"/>
    <x v="36"/>
    <s v="S"/>
    <s v="27 - CONSTRUCCIÓN DEL HOSPITAL MUNICIPAL DE PUNTA CANA EN LA PROVINCIA DE LA ALTAGRACIA"/>
    <s v="10 - FONDO GENERAL"/>
    <n v="14124"/>
    <s v="11 - LA ALTAGRACIA"/>
    <n v="4166092"/>
    <n v="0"/>
  </r>
  <r>
    <s v="2024"/>
    <x v="0"/>
    <x v="0"/>
    <x v="1"/>
    <x v="7"/>
    <s v="2 - Poder Ejecutivo"/>
    <s v="0223 - MINISTERIO DE LA VIVIENDA, HABITAT Y EDIFICACIONES (MIVHED)"/>
    <s v="0001 - MINISTERIO DE LA VIVIENDA, HABITAT Y EDIFICACIONES (MIVHED)"/>
    <x v="2"/>
    <x v="3"/>
    <x v="28"/>
    <x v="6"/>
    <x v="36"/>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x v="6"/>
    <x v="36"/>
    <s v="S"/>
    <s v="30 - REMODELACIÓN HOSPITAL MUNICIPAL DE SAN JOSÉ DE LAS MATAS EN LA PROVINCIA DE SANTIAGO"/>
    <s v="10 - FONDO GENERAL"/>
    <n v="14127"/>
    <s v="25 - SANTIAGO"/>
    <n v="3631091"/>
    <n v="1455592.1600000001"/>
  </r>
  <r>
    <s v="2024"/>
    <x v="0"/>
    <x v="0"/>
    <x v="1"/>
    <x v="7"/>
    <s v="2 - Poder Ejecutivo"/>
    <s v="0223 - MINISTERIO DE LA VIVIENDA, HABITAT Y EDIFICACIONES (MIVHED)"/>
    <s v="0001 - MINISTERIO DE LA VIVIENDA, HABITAT Y EDIFICACIONES (MIVHED)"/>
    <x v="2"/>
    <x v="3"/>
    <x v="28"/>
    <x v="6"/>
    <x v="36"/>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x v="6"/>
    <x v="36"/>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x v="6"/>
    <x v="36"/>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x v="6"/>
    <x v="38"/>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x v="2"/>
    <x v="3"/>
    <x v="28"/>
    <x v="6"/>
    <x v="38"/>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x v="6"/>
    <x v="38"/>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x v="6"/>
    <x v="38"/>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x v="6"/>
    <x v="38"/>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x v="2"/>
    <x v="3"/>
    <x v="28"/>
    <x v="6"/>
    <x v="38"/>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x v="6"/>
    <x v="38"/>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x v="6"/>
    <x v="38"/>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x v="6"/>
    <x v="40"/>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x v="6"/>
    <x v="40"/>
    <s v="S"/>
    <s v="28 - CONSTRUCCIÓN DEL HOSPITAL DE VILLA HERMOSA EN LA PROVINCIA DE LA ROMANA"/>
    <s v="10 - FONDO GENERAL"/>
    <n v="14125"/>
    <s v="12 - LA ROMANA"/>
    <n v="5825754"/>
    <n v="0"/>
  </r>
  <r>
    <s v="2024"/>
    <x v="0"/>
    <x v="0"/>
    <x v="1"/>
    <x v="7"/>
    <s v="2 - Poder Ejecutivo"/>
    <s v="0223 - MINISTERIO DE LA VIVIENDA, HABITAT Y EDIFICACIONES (MIVHED)"/>
    <s v="0001 - MINISTERIO DE LA VIVIENDA, HABITAT Y EDIFICACIONES (MIVHED)"/>
    <x v="2"/>
    <x v="3"/>
    <x v="28"/>
    <x v="6"/>
    <x v="40"/>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x v="6"/>
    <x v="40"/>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x v="6"/>
    <x v="40"/>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x v="6"/>
    <x v="40"/>
    <s v="S"/>
    <s v="98 - CONSTRUCCIÓN HOSPITAL MUNICIPAL DE DAJABÓN PROVINCIA DAJABÓN, REPÚBLICA DOMINICANA"/>
    <s v="10 - FONDO GENERAL"/>
    <n v="14178"/>
    <s v="05 - DAJABON"/>
    <n v="16241533"/>
    <n v="0"/>
  </r>
  <r>
    <s v="2024"/>
    <x v="0"/>
    <x v="0"/>
    <x v="1"/>
    <x v="7"/>
    <s v="2 - Poder Ejecutivo"/>
    <s v="0223 - MINISTERIO DE LA VIVIENDA, HABITAT Y EDIFICACIONES (MIVHED)"/>
    <s v="0001 - MINISTERIO DE LA VIVIENDA, HABITAT Y EDIFICACIONES (MIVHED)"/>
    <x v="2"/>
    <x v="3"/>
    <x v="28"/>
    <x v="5"/>
    <x v="42"/>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x v="2"/>
    <x v="3"/>
    <x v="28"/>
    <x v="5"/>
    <x v="42"/>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x v="2"/>
    <x v="3"/>
    <x v="28"/>
    <x v="5"/>
    <x v="42"/>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x v="5"/>
    <x v="42"/>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x v="5"/>
    <x v="42"/>
    <s v="S"/>
    <s v="28 - CONSTRUCCIÓN DEL HOSPITAL DE VILLA HERMOSA EN LA PROVINCIA DE LA ROMANA"/>
    <s v="10 - FONDO GENERAL"/>
    <n v="14125"/>
    <s v="12 - LA ROMANA"/>
    <n v="94392520"/>
    <n v="25482924.370000001"/>
  </r>
  <r>
    <s v="2024"/>
    <x v="0"/>
    <x v="0"/>
    <x v="1"/>
    <x v="7"/>
    <s v="2 - Poder Ejecutivo"/>
    <s v="0223 - MINISTERIO DE LA VIVIENDA, HABITAT Y EDIFICACIONES (MIVHED)"/>
    <s v="0001 - MINISTERIO DE LA VIVIENDA, HABITAT Y EDIFICACIONES (MIVHED)"/>
    <x v="2"/>
    <x v="3"/>
    <x v="28"/>
    <x v="5"/>
    <x v="42"/>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x v="5"/>
    <x v="42"/>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x v="2"/>
    <x v="3"/>
    <x v="28"/>
    <x v="5"/>
    <x v="42"/>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x v="5"/>
    <x v="42"/>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x v="5"/>
    <x v="42"/>
    <s v="S"/>
    <s v="98 - CONSTRUCCIÓN HOSPITAL MUNICIPAL DE DAJABÓN PROVINCIA DAJABÓN, REPÚBLICA DOMINICANA"/>
    <s v="10 - FONDO GENERAL"/>
    <n v="14178"/>
    <s v="05 - DAJABON"/>
    <n v="275521419"/>
    <n v="9731647.129999999"/>
  </r>
  <r>
    <s v="2024"/>
    <x v="0"/>
    <x v="0"/>
    <x v="1"/>
    <x v="7"/>
    <s v="2 - Poder Ejecutivo"/>
    <s v="0223 - MINISTERIO DE LA VIVIENDA, HABITAT Y EDIFICACIONES (MIVHED)"/>
    <s v="0001 - MINISTERIO DE LA VIVIENDA, HABITAT Y EDIFICACIONES (MIVHED)"/>
    <x v="2"/>
    <x v="3"/>
    <x v="47"/>
    <x v="6"/>
    <x v="36"/>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x v="6"/>
    <x v="36"/>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x v="6"/>
    <x v="36"/>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x v="6"/>
    <x v="36"/>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x v="6"/>
    <x v="36"/>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x v="6"/>
    <x v="36"/>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x v="6"/>
    <x v="38"/>
    <s v="S"/>
    <s v="34 - REPARACIÓN HOSPITAL DOCENTE PADRE BILLINI, DISTRITO NACIONAL,  PROV SANTO DOMINGO, REPÚBLICA DOMINICANA"/>
    <s v="10 - FONDO GENERAL"/>
    <n v="14234"/>
    <s v="01 - DISTRITO NACIONAL"/>
    <n v="49744255"/>
    <n v="0"/>
  </r>
  <r>
    <s v="2024"/>
    <x v="0"/>
    <x v="0"/>
    <x v="1"/>
    <x v="7"/>
    <s v="2 - Poder Ejecutivo"/>
    <s v="0223 - MINISTERIO DE LA VIVIENDA, HABITAT Y EDIFICACIONES (MIVHED)"/>
    <s v="0001 - MINISTERIO DE LA VIVIENDA, HABITAT Y EDIFICACIONES (MIVHED)"/>
    <x v="2"/>
    <x v="3"/>
    <x v="47"/>
    <x v="6"/>
    <x v="38"/>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x v="6"/>
    <x v="38"/>
    <s v="S"/>
    <s v="79 - REPARACIÓN HOSPITAL EN LA PROVINCIA SAN PEDRO DE MACORÍS"/>
    <s v="10 - FONDO GENERAL"/>
    <n v="13518"/>
    <s v="23 - SAN PEDRO DE MACORIS"/>
    <n v="200615327"/>
    <n v="84515695"/>
  </r>
  <r>
    <s v="2024"/>
    <x v="0"/>
    <x v="0"/>
    <x v="1"/>
    <x v="7"/>
    <s v="2 - Poder Ejecutivo"/>
    <s v="0223 - MINISTERIO DE LA VIVIENDA, HABITAT Y EDIFICACIONES (MIVHED)"/>
    <s v="0001 - MINISTERIO DE LA VIVIENDA, HABITAT Y EDIFICACIONES (MIVHED)"/>
    <x v="2"/>
    <x v="3"/>
    <x v="47"/>
    <x v="6"/>
    <x v="38"/>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x v="6"/>
    <x v="38"/>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x v="6"/>
    <x v="38"/>
    <s v="S"/>
    <s v="88 - REPARACIÓN HOSPITALES DE LA PROVINCIA LA VEGA"/>
    <s v="10 - FONDO GENERAL"/>
    <n v="13530"/>
    <s v="13 - LA VEGA"/>
    <n v="38785595"/>
    <n v="0"/>
  </r>
  <r>
    <s v="2024"/>
    <x v="0"/>
    <x v="0"/>
    <x v="1"/>
    <x v="7"/>
    <s v="2 - Poder Ejecutivo"/>
    <s v="0223 - MINISTERIO DE LA VIVIENDA, HABITAT Y EDIFICACIONES (MIVHED)"/>
    <s v="0001 - MINISTERIO DE LA VIVIENDA, HABITAT Y EDIFICACIONES (MIVHED)"/>
    <x v="2"/>
    <x v="3"/>
    <x v="47"/>
    <x v="6"/>
    <x v="38"/>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x v="6"/>
    <x v="38"/>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x v="6"/>
    <x v="40"/>
    <s v="S"/>
    <s v="34 - REPARACIÓN HOSPITAL DOCENTE PADRE BILLINI, DISTRITO NACIONAL,  PROV SANTO DOMINGO, REPÚBLICA DOMINICANA"/>
    <s v="10 - FONDO GENERAL"/>
    <n v="14234"/>
    <s v="01 - DISTRITO NACIONAL"/>
    <n v="2915364"/>
    <n v="0"/>
  </r>
  <r>
    <s v="2024"/>
    <x v="0"/>
    <x v="0"/>
    <x v="1"/>
    <x v="7"/>
    <s v="2 - Poder Ejecutivo"/>
    <s v="0223 - MINISTERIO DE LA VIVIENDA, HABITAT Y EDIFICACIONES (MIVHED)"/>
    <s v="0001 - MINISTERIO DE LA VIVIENDA, HABITAT Y EDIFICACIONES (MIVHED)"/>
    <x v="2"/>
    <x v="3"/>
    <x v="47"/>
    <x v="6"/>
    <x v="40"/>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x v="6"/>
    <x v="40"/>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x v="6"/>
    <x v="40"/>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x v="6"/>
    <x v="40"/>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x v="5"/>
    <x v="42"/>
    <s v="S"/>
    <s v="14 - CONSTRUCCIÓN Y EQUIPAMIENTO DEL CENTRO DE DIAGNÓSTICO Y ATENCIÓN PRIMARIA EN MANOGUAYABO,  MUNICIPIO SANTO DOMINGO OESTE, PROVINCIA SANTO DOMINGO"/>
    <s v="10 - FONDO GENERAL"/>
    <n v="13278"/>
    <s v="32 - SANTO DOMINGO"/>
    <n v="22462683"/>
    <n v="0"/>
  </r>
  <r>
    <s v="2024"/>
    <x v="0"/>
    <x v="0"/>
    <x v="1"/>
    <x v="7"/>
    <s v="2 - Poder Ejecutivo"/>
    <s v="0223 - MINISTERIO DE LA VIVIENDA, HABITAT Y EDIFICACIONES (MIVHED)"/>
    <s v="0001 - MINISTERIO DE LA VIVIENDA, HABITAT Y EDIFICACIONES (MIVHED)"/>
    <x v="2"/>
    <x v="3"/>
    <x v="47"/>
    <x v="5"/>
    <x v="42"/>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x v="5"/>
    <x v="42"/>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x v="5"/>
    <x v="42"/>
    <s v="S"/>
    <s v="36 - RECONSTRUCCIÓN HOSPITAL JOSE MARIA CABRAL Y BAEZ, SANTIAGO, PROVINCIA SANTIAGO"/>
    <s v="10 - FONDO GENERAL"/>
    <n v="12897"/>
    <s v="25 - SANTIAGO"/>
    <n v="47673958"/>
    <n v="0"/>
  </r>
  <r>
    <s v="2024"/>
    <x v="0"/>
    <x v="0"/>
    <x v="1"/>
    <x v="7"/>
    <s v="2 - Poder Ejecutivo"/>
    <s v="0223 - MINISTERIO DE LA VIVIENDA, HABITAT Y EDIFICACIONES (MIVHED)"/>
    <s v="0001 - MINISTERIO DE LA VIVIENDA, HABITAT Y EDIFICACIONES (MIVHED)"/>
    <x v="2"/>
    <x v="3"/>
    <x v="47"/>
    <x v="5"/>
    <x v="42"/>
    <s v="S"/>
    <s v="39 - Construcción Hospital Municipal Villa Vásquez, Provincia de Monte Cristi."/>
    <s v="10 - FONDO GENERAL"/>
    <n v="14488"/>
    <s v="15 - MONTE CRISTI"/>
    <n v="281505361"/>
    <n v="0"/>
  </r>
  <r>
    <s v="2024"/>
    <x v="0"/>
    <x v="0"/>
    <x v="1"/>
    <x v="7"/>
    <s v="2 - Poder Ejecutivo"/>
    <s v="0223 - MINISTERIO DE LA VIVIENDA, HABITAT Y EDIFICACIONES (MIVHED)"/>
    <s v="0001 - MINISTERIO DE LA VIVIENDA, HABITAT Y EDIFICACIONES (MIVHED)"/>
    <x v="2"/>
    <x v="3"/>
    <x v="47"/>
    <x v="5"/>
    <x v="42"/>
    <s v="S"/>
    <s v="73 - REPARACIÓN HOSPITAL EN LA PROVINCIA SAN PEDRO DE MACORÍS"/>
    <s v="10 - FONDO GENERAL"/>
    <n v="13518"/>
    <s v="23 - SAN PEDRO DE MACORIS"/>
    <n v="256993362"/>
    <n v="0"/>
  </r>
  <r>
    <s v="2024"/>
    <x v="0"/>
    <x v="0"/>
    <x v="1"/>
    <x v="7"/>
    <s v="2 - Poder Ejecutivo"/>
    <s v="0223 - MINISTERIO DE LA VIVIENDA, HABITAT Y EDIFICACIONES (MIVHED)"/>
    <s v="0001 - MINISTERIO DE LA VIVIENDA, HABITAT Y EDIFICACIONES (MIVHED)"/>
    <x v="2"/>
    <x v="3"/>
    <x v="47"/>
    <x v="5"/>
    <x v="42"/>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x v="2"/>
    <x v="3"/>
    <x v="47"/>
    <x v="5"/>
    <x v="42"/>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x v="5"/>
    <x v="42"/>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x v="2"/>
    <x v="3"/>
    <x v="47"/>
    <x v="5"/>
    <x v="42"/>
    <s v="S"/>
    <s v="90 - CONSTRUCCIÓN DE LA CIUDAD SANITARIA DR. LUIS E. AYBAR, DISTRITO NACIONAL"/>
    <s v="10 - FONDO GENERAL"/>
    <n v="13302"/>
    <s v="01 - DISTRITO NACIONAL"/>
    <n v="322518567"/>
    <n v="0"/>
  </r>
  <r>
    <s v="2024"/>
    <x v="0"/>
    <x v="0"/>
    <x v="1"/>
    <x v="7"/>
    <s v="2 - Poder Ejecutivo"/>
    <s v="0223 - MINISTERIO DE LA VIVIENDA, HABITAT Y EDIFICACIONES (MIVHED)"/>
    <s v="0001 - MINISTERIO DE LA VIVIENDA, HABITAT Y EDIFICACIONES (MIVHED)"/>
    <x v="2"/>
    <x v="3"/>
    <x v="47"/>
    <x v="5"/>
    <x v="42"/>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x v="2"/>
    <x v="3"/>
    <x v="47"/>
    <x v="5"/>
    <x v="42"/>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x v="2"/>
    <x v="3"/>
    <x v="4"/>
    <x v="5"/>
    <x v="42"/>
    <s v="S"/>
    <s v="87 - REHABILITACIÓN DEL CENTRO PSICOSOCIAL MOCA, MUNICIPIO MOCA, PROVINCIA ESPAILLAT"/>
    <s v="10 - FONDO GENERAL"/>
    <n v="15343"/>
    <s v="11 - LA ALTAGRACIA"/>
    <n v="0"/>
    <n v="0"/>
  </r>
  <r>
    <s v="2024"/>
    <x v="0"/>
    <x v="0"/>
    <x v="1"/>
    <x v="7"/>
    <s v="2 - Poder Ejecutivo"/>
    <s v="0223 - MINISTERIO DE LA VIVIENDA, HABITAT Y EDIFICACIONES (MIVHED)"/>
    <s v="0001 - MINISTERIO DE LA VIVIENDA, HABITAT Y EDIFICACIONES (MIVHED)"/>
    <x v="2"/>
    <x v="3"/>
    <x v="4"/>
    <x v="5"/>
    <x v="42"/>
    <s v="S"/>
    <s v="86 - RECONSTRUCCIÓN DEL CENTRO PSICOSOCIAL EMAUS, MUNICIPIO HIGÜEY, PROVINCIA LA ALTAGRACIA"/>
    <s v="10 - FONDO GENERAL"/>
    <n v="15342"/>
    <s v="11 - LA ALTAGRACIA"/>
    <n v="0"/>
    <n v="0"/>
  </r>
  <r>
    <s v="2024"/>
    <x v="0"/>
    <x v="0"/>
    <x v="1"/>
    <x v="7"/>
    <s v="2 - Poder Ejecutivo"/>
    <s v="0223 - MINISTERIO DE LA VIVIENDA, HABITAT Y EDIFICACIONES (MIVHED)"/>
    <s v="0001 - MINISTERIO DE LA VIVIENDA, HABITAT Y EDIFICACIONES (MIVHED)"/>
    <x v="2"/>
    <x v="3"/>
    <x v="48"/>
    <x v="6"/>
    <x v="36"/>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x v="6"/>
    <x v="38"/>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x v="6"/>
    <x v="40"/>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x v="5"/>
    <x v="42"/>
    <s v="S"/>
    <s v="70 - CONSTRUCCIÓN  HOSPITAL REGIONAL EN SAN FRANCISCO DE MACORIS, PROV. DUARTE"/>
    <s v="10 - FONDO GENERAL"/>
    <n v="13656"/>
    <s v="06 - DUARTE"/>
    <n v="524142828"/>
    <n v="133439844.55"/>
  </r>
  <r>
    <s v="2024"/>
    <x v="0"/>
    <x v="0"/>
    <x v="1"/>
    <x v="7"/>
    <s v="2 - Poder Ejecutivo"/>
    <s v="0223 - MINISTERIO DE LA VIVIENDA, HABITAT Y EDIFICACIONES (MIVHED)"/>
    <s v="0001 - MINISTERIO DE LA VIVIENDA, HABITAT Y EDIFICACIONES (MIVHED)"/>
    <x v="2"/>
    <x v="8"/>
    <x v="34"/>
    <x v="6"/>
    <x v="37"/>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x v="5"/>
    <x v="42"/>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x v="5"/>
    <x v="42"/>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x v="5"/>
    <x v="42"/>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x v="5"/>
    <x v="42"/>
    <s v="S"/>
    <s v="21 - RESTAURACIÓN DEL MONUMENTO FARO A COLÓN, MUNICIPIO SANTO DOMINGO ESTE, PROVINCIA SANTO DOMINGO."/>
    <s v="10 - FONDO GENERAL"/>
    <n v="14707"/>
    <s v="99 - MULTIPROVINCIAL"/>
    <n v="3495166"/>
    <n v="0"/>
  </r>
  <r>
    <s v="2024"/>
    <x v="0"/>
    <x v="0"/>
    <x v="1"/>
    <x v="7"/>
    <s v="2 - Poder Ejecutivo"/>
    <s v="0223 - MINISTERIO DE LA VIVIENDA, HABITAT Y EDIFICACIONES (MIVHED)"/>
    <s v="0001 - MINISTERIO DE LA VIVIENDA, HABITAT Y EDIFICACIONES (MIVHED)"/>
    <x v="2"/>
    <x v="8"/>
    <x v="20"/>
    <x v="5"/>
    <x v="42"/>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x v="5"/>
    <x v="42"/>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x v="2"/>
    <x v="8"/>
    <x v="20"/>
    <x v="5"/>
    <x v="42"/>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x v="5"/>
    <x v="42"/>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s v="0001 - MINISTERIO DE LA VIVIENDA, HABITAT Y EDIFICACIONES (MIVHED)"/>
    <x v="2"/>
    <x v="8"/>
    <x v="92"/>
    <x v="5"/>
    <x v="42"/>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2"/>
    <x v="5"/>
    <x v="42"/>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2"/>
    <x v="5"/>
    <x v="42"/>
    <s v="S"/>
    <s v="09 - CONSTRUCCIÓN IGLESIA EN MONTE GRANDE, PROVINCIA BARAHONA"/>
    <s v="10 - FONDO GENERAL"/>
    <n v="14540"/>
    <s v="04 - BARAHONA"/>
    <n v="10000000"/>
    <n v="270000"/>
  </r>
  <r>
    <s v="2024"/>
    <x v="0"/>
    <x v="0"/>
    <x v="1"/>
    <x v="7"/>
    <s v="2 - Poder Ejecutivo"/>
    <s v="0223 - MINISTERIO DE LA VIVIENDA, HABITAT Y EDIFICACIONES (MIVHED)"/>
    <s v="0001 - MINISTERIO DE LA VIVIENDA, HABITAT Y EDIFICACIONES (MIVHED)"/>
    <x v="2"/>
    <x v="8"/>
    <x v="92"/>
    <x v="5"/>
    <x v="42"/>
    <s v="S"/>
    <s v="32 - CONSTRUCCIÓN EDIFICIO PARA HABITACIONES Y ESTRUCTURA DEL TECHO DE LA CANCHA DEL CEFIJUFA, MUNICIPIO SANTO DOMINGO ESTE."/>
    <s v="10 - FONDO GENERAL"/>
    <n v="14506"/>
    <s v="32 - SANTO DOMINGO"/>
    <n v="13190276"/>
    <n v="0"/>
  </r>
  <r>
    <s v="2024"/>
    <x v="0"/>
    <x v="0"/>
    <x v="1"/>
    <x v="7"/>
    <s v="2 - Poder Ejecutivo"/>
    <s v="0223 - MINISTERIO DE LA VIVIENDA, HABITAT Y EDIFICACIONES (MIVHED)"/>
    <s v="0001 - MINISTERIO DE LA VIVIENDA, HABITAT Y EDIFICACIONES (MIVHED)"/>
    <x v="2"/>
    <x v="8"/>
    <x v="92"/>
    <x v="5"/>
    <x v="42"/>
    <s v="S"/>
    <s v="40 - CONSTRUCCIÓN DE TEMPLOS, CASAS CURIALES Y OFICINAS PARROQUIALES, PROVINCIA SANTO DOMINGO"/>
    <s v="10 - FONDO GENERAL"/>
    <n v="14616"/>
    <s v="32 - SANTO DOMINGO"/>
    <n v="67635236"/>
    <n v="0"/>
  </r>
  <r>
    <s v="2024"/>
    <x v="0"/>
    <x v="0"/>
    <x v="1"/>
    <x v="7"/>
    <s v="2 - Poder Ejecutivo"/>
    <s v="0223 - MINISTERIO DE LA VIVIENDA, HABITAT Y EDIFICACIONES (MIVHED)"/>
    <s v="0001 - MINISTERIO DE LA VIVIENDA, HABITAT Y EDIFICACIONES (MIVHED)"/>
    <x v="2"/>
    <x v="8"/>
    <x v="92"/>
    <x v="5"/>
    <x v="42"/>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x v="2"/>
    <x v="8"/>
    <x v="92"/>
    <x v="5"/>
    <x v="42"/>
    <s v="S"/>
    <s v="09 - CONSTRUCCIÓN DE LA IGLESIA MANADA PEQUEÑA, MUNICIPIO CABRAL, PROVINCIA BARAHONA"/>
    <s v="10 - FONDO GENERAL"/>
    <n v="16419"/>
    <s v="04 - BARAHONA"/>
    <n v="0"/>
    <n v="0"/>
  </r>
  <r>
    <s v="2024"/>
    <x v="0"/>
    <x v="0"/>
    <x v="1"/>
    <x v="7"/>
    <s v="2 - Poder Ejecutivo"/>
    <s v="0223 - MINISTERIO DE LA VIVIENDA, HABITAT Y EDIFICACIONES (MIVHED)"/>
    <s v="0001 - MINISTERIO DE LA VIVIENDA, HABITAT Y EDIFICACIONES (MIVHED)"/>
    <x v="2"/>
    <x v="10"/>
    <x v="24"/>
    <x v="6"/>
    <x v="36"/>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x v="5"/>
    <x v="42"/>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x v="5"/>
    <x v="42"/>
    <s v="S"/>
    <s v="23 - CONSTRUCCIÓN CENTRO UNIVERSITARIO REGIONAL UASD, COTUÍ, PROVINCIA SÁNCHEZ RAMÍREZ"/>
    <s v="50 - CRÉDITO INTERNO"/>
    <n v="14720"/>
    <s v="24 - SANCHEZ RAMIREZ"/>
    <n v="307832383"/>
    <n v="0"/>
  </r>
  <r>
    <s v="2024"/>
    <x v="0"/>
    <x v="0"/>
    <x v="1"/>
    <x v="7"/>
    <s v="2 - Poder Ejecutivo"/>
    <s v="0223 - MINISTERIO DE LA VIVIENDA, HABITAT Y EDIFICACIONES (MIVHED)"/>
    <s v="0001 - MINISTERIO DE LA VIVIENDA, HABITAT Y EDIFICACIONES (MIVHED)"/>
    <x v="2"/>
    <x v="10"/>
    <x v="24"/>
    <x v="5"/>
    <x v="42"/>
    <s v="S"/>
    <s v="38 - CONSTRUCCIÓN EXTENSION UASD HATO MAYOR"/>
    <s v="10 - FONDO GENERAL"/>
    <n v="14278"/>
    <s v="30 - HATO MAYOR"/>
    <n v="166366052"/>
    <n v="76026872.430000007"/>
  </r>
  <r>
    <s v="2024"/>
    <x v="0"/>
    <x v="0"/>
    <x v="1"/>
    <x v="7"/>
    <s v="2 - Poder Ejecutivo"/>
    <s v="0223 - MINISTERIO DE LA VIVIENDA, HABITAT Y EDIFICACIONES (MIVHED)"/>
    <s v="0001 - MINISTERIO DE LA VIVIENDA, HABITAT Y EDIFICACIONES (MIVHED)"/>
    <x v="2"/>
    <x v="10"/>
    <x v="24"/>
    <x v="5"/>
    <x v="42"/>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x v="2"/>
    <x v="10"/>
    <x v="24"/>
    <x v="5"/>
    <x v="42"/>
    <s v="S"/>
    <s v="43 - CONSTRUCCIÓN CENTRO UNIVERSITARIO REGIONAL UASD NEYBA, PROVINCIA BAHORUCO"/>
    <s v="10 - FONDO GENERAL"/>
    <n v="14636"/>
    <s v="03 - BAHORUCO"/>
    <n v="142958695"/>
    <n v="0"/>
  </r>
  <r>
    <s v="2024"/>
    <x v="0"/>
    <x v="0"/>
    <x v="1"/>
    <x v="7"/>
    <s v="2 - Poder Ejecutivo"/>
    <s v="0223 - MINISTERIO DE LA VIVIENDA, HABITAT Y EDIFICACIONES (MIVHED)"/>
    <s v="0001 - MINISTERIO DE LA VIVIENDA, HABITAT Y EDIFICACIONES (MIVHED)"/>
    <x v="2"/>
    <x v="10"/>
    <x v="24"/>
    <x v="5"/>
    <x v="42"/>
    <s v="S"/>
    <s v="44 - CONSTRUCCIÓN CENTRO UNIVESITARIO REGIONAL UASD PROVINCIA SANTIAGO RODRIGUEZ"/>
    <s v="10 - FONDO GENERAL"/>
    <n v="14637"/>
    <s v="26 - SANTIAGO RODRIGUEZ"/>
    <n v="91030632"/>
    <n v="0"/>
  </r>
  <r>
    <s v="2024"/>
    <x v="0"/>
    <x v="0"/>
    <x v="1"/>
    <x v="7"/>
    <s v="2 - Poder Ejecutivo"/>
    <s v="0223 - MINISTERIO DE LA VIVIENDA, HABITAT Y EDIFICACIONES (MIVHED)"/>
    <s v="0001 - MINISTERIO DE LA VIVIENDA, HABITAT Y EDIFICACIONES (MIVHED)"/>
    <x v="2"/>
    <x v="10"/>
    <x v="24"/>
    <x v="5"/>
    <x v="42"/>
    <s v="S"/>
    <s v="45 - CONSTRUCCIÓN CENTRO UNIVERSITARIO REGIONAL UASD AZUA, PROVINCIA AZUA"/>
    <s v="10 - FONDO GENERAL"/>
    <n v="14639"/>
    <s v="02 - AZUA"/>
    <n v="176434313"/>
    <n v="209946081.78999999"/>
  </r>
  <r>
    <s v="2024"/>
    <x v="0"/>
    <x v="0"/>
    <x v="1"/>
    <x v="7"/>
    <s v="2 - Poder Ejecutivo"/>
    <s v="0223 - MINISTERIO DE LA VIVIENDA, HABITAT Y EDIFICACIONES (MIVHED)"/>
    <s v="0001 - MINISTERIO DE LA VIVIENDA, HABITAT Y EDIFICACIONES (MIVHED)"/>
    <x v="2"/>
    <x v="10"/>
    <x v="24"/>
    <x v="5"/>
    <x v="42"/>
    <s v="S"/>
    <s v="52 - CONSTRUCCIÓN DEL EDIFICIO MULTIUSOS DE LA UNIVERSIDAD CATÓLICA SANTO DOMINGO, DISTRITO NACIONAL"/>
    <s v="10 - FONDO GENERAL"/>
    <n v="14815"/>
    <s v="01 - DISTRITO NACIONAL"/>
    <n v="10621229"/>
    <n v="0"/>
  </r>
  <r>
    <s v="2024"/>
    <x v="0"/>
    <x v="0"/>
    <x v="1"/>
    <x v="7"/>
    <s v="2 - Poder Ejecutivo"/>
    <s v="0223 - MINISTERIO DE LA VIVIENDA, HABITAT Y EDIFICACIONES (MIVHED)"/>
    <s v="0001 - MINISTERIO DE LA VIVIENDA, HABITAT Y EDIFICACIONES (MIVHED)"/>
    <x v="2"/>
    <x v="10"/>
    <x v="45"/>
    <x v="5"/>
    <x v="42"/>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x v="5"/>
    <x v="42"/>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x v="5"/>
    <x v="42"/>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7"/>
    <x v="6"/>
    <x v="36"/>
    <s v="N"/>
    <s v="00 - N/A"/>
    <s v="10 - FONDO GENERAL"/>
    <s v="(en blanco)"/>
    <s v="99 - MULTIPROVINCIAL"/>
    <n v="9060000"/>
    <n v="3651839.76"/>
  </r>
  <r>
    <s v="2024"/>
    <x v="0"/>
    <x v="0"/>
    <x v="1"/>
    <x v="7"/>
    <s v="2 - Poder Ejecutivo"/>
    <s v="0223 - MINISTERIO DE LA VIVIENDA, HABITAT Y EDIFICACIONES (MIVHED)"/>
    <s v="0001 - MINISTERIO DE LA VIVIENDA, HABITAT Y EDIFICACIONES (MIVHED)"/>
    <x v="2"/>
    <x v="4"/>
    <x v="87"/>
    <x v="6"/>
    <x v="36"/>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x v="2"/>
    <x v="4"/>
    <x v="87"/>
    <x v="6"/>
    <x v="37"/>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7"/>
    <x v="6"/>
    <x v="37"/>
    <s v="N"/>
    <s v="00 - N/A"/>
    <s v="20 - FONDOS CON DESTINO ESPECÍFICO"/>
    <s v="(en blanco)"/>
    <s v="99 - MULTIPROVINCIAL"/>
    <n v="2005000"/>
    <n v="505065.24"/>
  </r>
  <r>
    <s v="2024"/>
    <x v="0"/>
    <x v="0"/>
    <x v="1"/>
    <x v="7"/>
    <s v="2 - Poder Ejecutivo"/>
    <s v="0223 - MINISTERIO DE LA VIVIENDA, HABITAT Y EDIFICACIONES (MIVHED)"/>
    <s v="0001 - MINISTERIO DE LA VIVIENDA, HABITAT Y EDIFICACIONES (MIVHED)"/>
    <x v="2"/>
    <x v="4"/>
    <x v="87"/>
    <x v="6"/>
    <x v="38"/>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7"/>
    <x v="6"/>
    <x v="38"/>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7"/>
    <x v="6"/>
    <x v="39"/>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7"/>
    <x v="6"/>
    <x v="39"/>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7"/>
    <x v="6"/>
    <x v="40"/>
    <s v="N"/>
    <s v="00 - N/A"/>
    <s v="10 - FONDO GENERAL"/>
    <s v="(en blanco)"/>
    <s v="99 - MULTIPROVINCIAL"/>
    <n v="1205000"/>
    <n v="212931"/>
  </r>
  <r>
    <s v="2024"/>
    <x v="0"/>
    <x v="0"/>
    <x v="1"/>
    <x v="7"/>
    <s v="2 - Poder Ejecutivo"/>
    <s v="0223 - MINISTERIO DE LA VIVIENDA, HABITAT Y EDIFICACIONES (MIVHED)"/>
    <s v="0001 - MINISTERIO DE LA VIVIENDA, HABITAT Y EDIFICACIONES (MIVHED)"/>
    <x v="2"/>
    <x v="4"/>
    <x v="87"/>
    <x v="6"/>
    <x v="40"/>
    <s v="N"/>
    <s v="00 - N/A"/>
    <s v="20 - FONDOS CON DESTINO ESPECÍFICO"/>
    <s v="(en blanco)"/>
    <s v="99 - MULTIPROVINCIAL"/>
    <n v="2030000"/>
    <n v="100784.98000000001"/>
  </r>
  <r>
    <s v="2024"/>
    <x v="0"/>
    <x v="0"/>
    <x v="1"/>
    <x v="7"/>
    <s v="2 - Poder Ejecutivo"/>
    <s v="0223 - MINISTERIO DE LA VIVIENDA, HABITAT Y EDIFICACIONES (MIVHED)"/>
    <s v="0001 - MINISTERIO DE LA VIVIENDA, HABITAT Y EDIFICACIONES (MIVHED)"/>
    <x v="2"/>
    <x v="4"/>
    <x v="87"/>
    <x v="6"/>
    <x v="41"/>
    <s v="N"/>
    <s v="00 - N/A"/>
    <s v="10 - FONDO GENERAL"/>
    <s v="(en blanco)"/>
    <s v="99 - MULTIPROVINCIAL"/>
    <n v="50000000"/>
    <n v="0"/>
  </r>
  <r>
    <s v="2024"/>
    <x v="0"/>
    <x v="0"/>
    <x v="1"/>
    <x v="7"/>
    <s v="2 - Poder Ejecutivo"/>
    <s v="0223 - MINISTERIO DE LA VIVIENDA, HABITAT Y EDIFICACIONES (MIVHED)"/>
    <s v="0001 - MINISTERIO DE LA VIVIENDA, HABITAT Y EDIFICACIONES (MIVHED)"/>
    <x v="2"/>
    <x v="4"/>
    <x v="87"/>
    <x v="6"/>
    <x v="41"/>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7"/>
    <x v="5"/>
    <x v="42"/>
    <s v="N"/>
    <s v="00 - N/A"/>
    <s v="10 - FONDO GENERAL"/>
    <s v="(en blanco)"/>
    <s v="99 - MULTIPROVINCIAL"/>
    <n v="805050000"/>
    <n v="0"/>
  </r>
  <r>
    <s v="2024"/>
    <x v="0"/>
    <x v="0"/>
    <x v="1"/>
    <x v="7"/>
    <s v="2 - Poder Ejecutivo"/>
    <s v="0223 - MINISTERIO DE LA VIVIENDA, HABITAT Y EDIFICACIONES (MIVHED)"/>
    <s v="0001 - MINISTERIO DE LA VIVIENDA, HABITAT Y EDIFICACIONES (MIVHED)"/>
    <x v="2"/>
    <x v="4"/>
    <x v="87"/>
    <x v="5"/>
    <x v="42"/>
    <s v="N"/>
    <s v="00 - N/A"/>
    <s v="20 - FONDOS CON DESTINO ESPECÍFICO"/>
    <s v="(en blanco)"/>
    <s v="99 - MULTIPROVINCIAL"/>
    <n v="15050000"/>
    <n v="0"/>
  </r>
  <r>
    <s v="2024"/>
    <x v="0"/>
    <x v="0"/>
    <x v="1"/>
    <x v="7"/>
    <s v="3 - Poder Judicial"/>
    <s v="0301 - PODER JUDICIAL"/>
    <s v="0001 - CONSEJO DEL PODER JUDICIAL"/>
    <x v="0"/>
    <x v="1"/>
    <x v="1"/>
    <x v="6"/>
    <x v="36"/>
    <s v="N"/>
    <s v="00 - N/A"/>
    <s v="10 - FONDO GENERAL"/>
    <s v="(en blanco)"/>
    <s v="99 - MULTIPROVINCIAL"/>
    <n v="24626688"/>
    <n v="5480224"/>
  </r>
  <r>
    <s v="2024"/>
    <x v="0"/>
    <x v="0"/>
    <x v="1"/>
    <x v="7"/>
    <s v="3 - Poder Judicial"/>
    <s v="0301 - PODER JUDICIAL"/>
    <s v="0001 - CONSEJO DEL PODER JUDICIAL"/>
    <x v="0"/>
    <x v="1"/>
    <x v="1"/>
    <x v="6"/>
    <x v="37"/>
    <s v="N"/>
    <s v="00 - N/A"/>
    <s v="10 - FONDO GENERAL"/>
    <s v="(en blanco)"/>
    <s v="99 - MULTIPROVINCIAL"/>
    <n v="3993197"/>
    <n v="148401"/>
  </r>
  <r>
    <s v="2024"/>
    <x v="0"/>
    <x v="0"/>
    <x v="1"/>
    <x v="7"/>
    <s v="3 - Poder Judicial"/>
    <s v="0301 - PODER JUDICIAL"/>
    <s v="0001 - CONSEJO DEL PODER JUDICIAL"/>
    <x v="0"/>
    <x v="1"/>
    <x v="1"/>
    <x v="6"/>
    <x v="39"/>
    <s v="N"/>
    <s v="00 - N/A"/>
    <s v="10 - FONDO GENERAL"/>
    <s v="(en blanco)"/>
    <s v="99 - MULTIPROVINCIAL"/>
    <n v="3124640"/>
    <n v="1060988.54"/>
  </r>
  <r>
    <s v="2024"/>
    <x v="0"/>
    <x v="0"/>
    <x v="1"/>
    <x v="7"/>
    <s v="3 - Poder Judicial"/>
    <s v="0301 - PODER JUDICIAL"/>
    <s v="0001 - CONSEJO DEL PODER JUDICIAL"/>
    <x v="0"/>
    <x v="1"/>
    <x v="1"/>
    <x v="6"/>
    <x v="40"/>
    <s v="N"/>
    <s v="00 - N/A"/>
    <s v="10 - FONDO GENERAL"/>
    <s v="(en blanco)"/>
    <s v="99 - MULTIPROVINCIAL"/>
    <n v="20917196"/>
    <n v="7217668"/>
  </r>
  <r>
    <s v="2024"/>
    <x v="0"/>
    <x v="0"/>
    <x v="1"/>
    <x v="7"/>
    <s v="3 - Poder Judicial"/>
    <s v="0301 - PODER JUDICIAL"/>
    <s v="0001 - CONSEJO DEL PODER JUDICIAL"/>
    <x v="0"/>
    <x v="1"/>
    <x v="1"/>
    <x v="6"/>
    <x v="43"/>
    <s v="N"/>
    <s v="00 - N/A"/>
    <s v="10 - FONDO GENERAL"/>
    <s v="(en blanco)"/>
    <s v="99 - MULTIPROVINCIAL"/>
    <n v="3255875"/>
    <n v="0"/>
  </r>
  <r>
    <s v="2024"/>
    <x v="0"/>
    <x v="0"/>
    <x v="1"/>
    <x v="7"/>
    <s v="3 - Poder Judicial"/>
    <s v="0301 - PODER JUDICIAL"/>
    <s v="0001 - CONSEJO DEL PODER JUDICIAL"/>
    <x v="0"/>
    <x v="1"/>
    <x v="1"/>
    <x v="6"/>
    <x v="41"/>
    <s v="N"/>
    <s v="00 - N/A"/>
    <s v="10 - FONDO GENERAL"/>
    <s v="(en blanco)"/>
    <s v="99 - MULTIPROVINCIAL"/>
    <n v="4277005"/>
    <n v="1711000"/>
  </r>
  <r>
    <s v="2024"/>
    <x v="0"/>
    <x v="0"/>
    <x v="1"/>
    <x v="7"/>
    <s v="4 - Junta Central Electoral"/>
    <s v="0401 - JUNTA CENTRAL ELECTORAL"/>
    <s v="0001 - JUNTA CENTRAL ELECTORAL"/>
    <x v="0"/>
    <x v="0"/>
    <x v="88"/>
    <x v="6"/>
    <x v="36"/>
    <s v="N"/>
    <s v="00 - N/A"/>
    <s v="10 - FONDO GENERAL"/>
    <s v="(en blanco)"/>
    <s v="99 - MULTIPROVINCIAL"/>
    <n v="163064100"/>
    <n v="34920440"/>
  </r>
  <r>
    <s v="2024"/>
    <x v="0"/>
    <x v="0"/>
    <x v="1"/>
    <x v="7"/>
    <s v="5 - Cámara de Cuentas de la República Dominicana"/>
    <s v="0402 - CÁMARA DE CUENTAS"/>
    <s v="0001 - CAMARA DE CUENTAS DE LA REPUBLICA DOMINICANA"/>
    <x v="0"/>
    <x v="0"/>
    <x v="2"/>
    <x v="6"/>
    <x v="36"/>
    <s v="N"/>
    <s v="00 - N/A"/>
    <s v="10 - FONDO GENERAL"/>
    <s v="(en blanco)"/>
    <s v="99 - MULTIPROVINCIAL"/>
    <n v="33162701"/>
    <n v="9530284"/>
  </r>
  <r>
    <s v="2024"/>
    <x v="0"/>
    <x v="0"/>
    <x v="1"/>
    <x v="7"/>
    <s v="5 - Cámara de Cuentas de la República Dominicana"/>
    <s v="0402 - CÁMARA DE CUENTAS"/>
    <s v="0001 - CAMARA DE CUENTAS DE LA REPUBLICA DOMINICANA"/>
    <x v="0"/>
    <x v="0"/>
    <x v="2"/>
    <x v="6"/>
    <x v="37"/>
    <s v="N"/>
    <s v="00 - N/A"/>
    <s v="10 - FONDO GENERAL"/>
    <s v="(en blanco)"/>
    <s v="99 - MULTIPROVINCIAL"/>
    <n v="263440"/>
    <n v="263440"/>
  </r>
  <r>
    <s v="2024"/>
    <x v="0"/>
    <x v="0"/>
    <x v="1"/>
    <x v="7"/>
    <s v="5 - Cámara de Cuentas de la República Dominicana"/>
    <s v="0402 - CÁMARA DE CUENTAS"/>
    <s v="0001 - CAMARA DE CUENTAS DE LA REPUBLICA DOMINICANA"/>
    <x v="0"/>
    <x v="0"/>
    <x v="2"/>
    <x v="6"/>
    <x v="38"/>
    <s v="N"/>
    <s v="00 - N/A"/>
    <s v="10 - FONDO GENERAL"/>
    <s v="(en blanco)"/>
    <s v="99 - MULTIPROVINCIAL"/>
    <n v="435003"/>
    <n v="435003"/>
  </r>
  <r>
    <s v="2024"/>
    <x v="0"/>
    <x v="0"/>
    <x v="1"/>
    <x v="7"/>
    <s v="5 - Cámara de Cuentas de la República Dominicana"/>
    <s v="0402 - CÁMARA DE CUENTAS"/>
    <s v="0001 - CAMARA DE CUENTAS DE LA REPUBLICA DOMINICANA"/>
    <x v="0"/>
    <x v="0"/>
    <x v="2"/>
    <x v="6"/>
    <x v="39"/>
    <s v="N"/>
    <s v="00 - N/A"/>
    <s v="10 - FONDO GENERAL"/>
    <s v="(en blanco)"/>
    <s v="99 - MULTIPROVINCIAL"/>
    <n v="2130000"/>
    <n v="426000"/>
  </r>
  <r>
    <s v="2024"/>
    <x v="0"/>
    <x v="0"/>
    <x v="1"/>
    <x v="7"/>
    <s v="5 - Cámara de Cuentas de la República Dominicana"/>
    <s v="0402 - CÁMARA DE CUENTAS"/>
    <s v="0001 - CAMARA DE CUENTAS DE LA REPUBLICA DOMINICANA"/>
    <x v="0"/>
    <x v="0"/>
    <x v="2"/>
    <x v="6"/>
    <x v="40"/>
    <s v="N"/>
    <s v="00 - N/A"/>
    <s v="10 - FONDO GENERAL"/>
    <s v="(en blanco)"/>
    <s v="99 - MULTIPROVINCIAL"/>
    <n v="4218947"/>
    <n v="2504968"/>
  </r>
  <r>
    <s v="2024"/>
    <x v="0"/>
    <x v="0"/>
    <x v="1"/>
    <x v="7"/>
    <s v="5 - Cámara de Cuentas de la República Dominicana"/>
    <s v="0402 - CÁMARA DE CUENTAS"/>
    <s v="0001 - CAMARA DE CUENTAS DE LA REPUBLICA DOMINICANA"/>
    <x v="0"/>
    <x v="0"/>
    <x v="2"/>
    <x v="6"/>
    <x v="43"/>
    <s v="N"/>
    <s v="00 - N/A"/>
    <s v="10 - FONDO GENERAL"/>
    <s v="(en blanco)"/>
    <s v="99 - MULTIPROVINCIAL"/>
    <n v="3152418"/>
    <n v="1075000"/>
  </r>
  <r>
    <s v="2024"/>
    <x v="0"/>
    <x v="0"/>
    <x v="1"/>
    <x v="7"/>
    <s v="5 - Cámara de Cuentas de la República Dominicana"/>
    <s v="0402 - CÁMARA DE CUENTAS"/>
    <s v="0001 - CAMARA DE CUENTAS DE LA REPUBLICA DOMINICANA"/>
    <x v="0"/>
    <x v="0"/>
    <x v="2"/>
    <x v="6"/>
    <x v="41"/>
    <s v="N"/>
    <s v="00 - N/A"/>
    <s v="10 - FONDO GENERAL"/>
    <s v="(en blanco)"/>
    <s v="99 - MULTIPROVINCIAL"/>
    <n v="36646638"/>
    <n v="9175302"/>
  </r>
  <r>
    <s v="2024"/>
    <x v="0"/>
    <x v="0"/>
    <x v="1"/>
    <x v="7"/>
    <s v="6 - Tribunal Constitucional"/>
    <s v="0403 - TRIBUNAL CONSTITUCIONAL"/>
    <s v="0001 - TRIBUNAL CONSTITUCIONAL"/>
    <x v="0"/>
    <x v="1"/>
    <x v="1"/>
    <x v="6"/>
    <x v="36"/>
    <s v="N"/>
    <s v="00 - N/A"/>
    <s v="10 - FONDO GENERAL"/>
    <s v="(en blanco)"/>
    <s v="99 - MULTIPROVINCIAL"/>
    <n v="26699362"/>
    <n v="3374837.97"/>
  </r>
  <r>
    <s v="2024"/>
    <x v="0"/>
    <x v="0"/>
    <x v="1"/>
    <x v="7"/>
    <s v="6 - Tribunal Constitucional"/>
    <s v="0403 - TRIBUNAL CONSTITUCIONAL"/>
    <s v="0001 - TRIBUNAL CONSTITUCIONAL"/>
    <x v="0"/>
    <x v="1"/>
    <x v="1"/>
    <x v="6"/>
    <x v="37"/>
    <s v="N"/>
    <s v="00 - N/A"/>
    <s v="10 - FONDO GENERAL"/>
    <s v="(en blanco)"/>
    <s v="99 - MULTIPROVINCIAL"/>
    <n v="1000000"/>
    <n v="0"/>
  </r>
  <r>
    <s v="2024"/>
    <x v="0"/>
    <x v="0"/>
    <x v="1"/>
    <x v="7"/>
    <s v="7 - Defensor del Pueblo"/>
    <s v="0404 - DEFENSOR DEL PUEBLO"/>
    <s v="0001 - DEFENSOR DEL PUEBLO"/>
    <x v="0"/>
    <x v="1"/>
    <x v="1"/>
    <x v="6"/>
    <x v="36"/>
    <s v="N"/>
    <s v="00 - N/A"/>
    <s v="10 - FONDO GENERAL"/>
    <s v="(en blanco)"/>
    <s v="99 - MULTIPROVINCIAL"/>
    <n v="2750000"/>
    <n v="2428629.7199999997"/>
  </r>
  <r>
    <s v="2024"/>
    <x v="0"/>
    <x v="0"/>
    <x v="1"/>
    <x v="7"/>
    <s v="7 - Defensor del Pueblo"/>
    <s v="0404 - DEFENSOR DEL PUEBLO"/>
    <s v="0001 - DEFENSOR DEL PUEBLO"/>
    <x v="0"/>
    <x v="1"/>
    <x v="1"/>
    <x v="6"/>
    <x v="37"/>
    <s v="N"/>
    <s v="00 - N/A"/>
    <s v="10 - FONDO GENERAL"/>
    <s v="(en blanco)"/>
    <s v="99 - MULTIPROVINCIAL"/>
    <n v="1100000"/>
    <n v="473505.77"/>
  </r>
  <r>
    <s v="2024"/>
    <x v="0"/>
    <x v="0"/>
    <x v="1"/>
    <x v="7"/>
    <s v="7 - Defensor del Pueblo"/>
    <s v="0404 - DEFENSOR DEL PUEBLO"/>
    <s v="0001 - DEFENSOR DEL PUEBLO"/>
    <x v="0"/>
    <x v="1"/>
    <x v="1"/>
    <x v="6"/>
    <x v="39"/>
    <s v="N"/>
    <s v="00 - N/A"/>
    <s v="10 - FONDO GENERAL"/>
    <s v="(en blanco)"/>
    <s v="99 - MULTIPROVINCIAL"/>
    <n v="5000000"/>
    <n v="96760"/>
  </r>
  <r>
    <s v="2024"/>
    <x v="0"/>
    <x v="0"/>
    <x v="1"/>
    <x v="7"/>
    <s v="7 - Defensor del Pueblo"/>
    <s v="0404 - DEFENSOR DEL PUEBLO"/>
    <s v="0001 - DEFENSOR DEL PUEBLO"/>
    <x v="0"/>
    <x v="1"/>
    <x v="1"/>
    <x v="6"/>
    <x v="40"/>
    <s v="N"/>
    <s v="00 - N/A"/>
    <s v="10 - FONDO GENERAL"/>
    <s v="(en blanco)"/>
    <s v="99 - MULTIPROVINCIAL"/>
    <n v="300000"/>
    <n v="0"/>
  </r>
  <r>
    <s v="2024"/>
    <x v="0"/>
    <x v="0"/>
    <x v="1"/>
    <x v="7"/>
    <s v="7 - Defensor del Pueblo"/>
    <s v="0404 - DEFENSOR DEL PUEBLO"/>
    <s v="0001 - DEFENSOR DEL PUEBLO"/>
    <x v="0"/>
    <x v="1"/>
    <x v="1"/>
    <x v="6"/>
    <x v="43"/>
    <s v="N"/>
    <s v="00 - N/A"/>
    <s v="10 - FONDO GENERAL"/>
    <s v="(en blanco)"/>
    <s v="99 - MULTIPROVINCIAL"/>
    <n v="100000"/>
    <n v="0"/>
  </r>
  <r>
    <s v="2024"/>
    <x v="0"/>
    <x v="0"/>
    <x v="1"/>
    <x v="7"/>
    <s v="7 - Defensor del Pueblo"/>
    <s v="0404 - DEFENSOR DEL PUEBLO"/>
    <s v="0001 - DEFENSOR DEL PUEBLO"/>
    <x v="0"/>
    <x v="1"/>
    <x v="1"/>
    <x v="6"/>
    <x v="41"/>
    <s v="N"/>
    <s v="00 - N/A"/>
    <s v="10 - FONDO GENERAL"/>
    <s v="(en blanco)"/>
    <s v="99 - MULTIPROVINCIAL"/>
    <n v="1050000"/>
    <n v="0"/>
  </r>
  <r>
    <s v="2024"/>
    <x v="0"/>
    <x v="0"/>
    <x v="1"/>
    <x v="7"/>
    <s v="7 - Defensor del Pueblo"/>
    <s v="0404 - DEFENSOR DEL PUEBLO"/>
    <s v="0001 - DEFENSOR DEL PUEBLO"/>
    <x v="0"/>
    <x v="1"/>
    <x v="1"/>
    <x v="5"/>
    <x v="42"/>
    <s v="N"/>
    <s v="00 - N/A"/>
    <s v="10 - FONDO GENERAL"/>
    <s v="(en blanco)"/>
    <s v="99 - MULTIPROVINCIAL"/>
    <n v="1000000"/>
    <n v="0"/>
  </r>
  <r>
    <s v="2024"/>
    <x v="0"/>
    <x v="0"/>
    <x v="1"/>
    <x v="7"/>
    <s v="8 - Tribunal Superior Electoral (TSE)"/>
    <s v="0405 - TRIBUNAL SUPERIOR  ELECTORAL ( TSE)"/>
    <s v="0001 - TRIBUNAL SUPERIOR  ELECTORAL TSE"/>
    <x v="0"/>
    <x v="0"/>
    <x v="2"/>
    <x v="5"/>
    <x v="42"/>
    <s v="S"/>
    <s v="01 - CONSTRUCCIÓN DE EDIFICIO PARA EL TRIBUNAL SUPERIOR ELECTORAL (TSE), DISTRITO NACIONAL."/>
    <s v="10 - FONDO GENERAL"/>
    <n v="16117"/>
    <s v="01 - DISTRITO NACIONAL"/>
    <n v="220125275"/>
    <n v="22012527.5"/>
  </r>
  <r>
    <s v="2024"/>
    <x v="0"/>
    <x v="0"/>
    <x v="1"/>
    <x v="7"/>
    <s v="8 - Tribunal Superior Electoral (TSE)"/>
    <s v="0405 - TRIBUNAL SUPERIOR  ELECTORAL ( TSE)"/>
    <s v="0001 - TRIBUNAL SUPERIOR  ELECTORAL TSE"/>
    <x v="0"/>
    <x v="1"/>
    <x v="1"/>
    <x v="6"/>
    <x v="36"/>
    <s v="N"/>
    <s v="00 - N/A"/>
    <s v="10 - FONDO GENERAL"/>
    <s v="(en blanco)"/>
    <s v="99 - MULTIPROVINCIAL"/>
    <n v="7207067"/>
    <n v="2751766"/>
  </r>
  <r>
    <s v="2024"/>
    <x v="0"/>
    <x v="0"/>
    <x v="1"/>
    <x v="7"/>
    <s v="8 - Tribunal Superior Electoral (TSE)"/>
    <s v="0405 - TRIBUNAL SUPERIOR  ELECTORAL ( TSE)"/>
    <s v="0001 - TRIBUNAL SUPERIOR  ELECTORAL TSE"/>
    <x v="0"/>
    <x v="1"/>
    <x v="1"/>
    <x v="6"/>
    <x v="37"/>
    <s v="N"/>
    <s v="00 - N/A"/>
    <s v="10 - FONDO GENERAL"/>
    <s v="(en blanco)"/>
    <s v="99 - MULTIPROVINCIAL"/>
    <n v="100000"/>
    <n v="100000"/>
  </r>
  <r>
    <s v="2024"/>
    <x v="0"/>
    <x v="0"/>
    <x v="1"/>
    <x v="7"/>
    <s v="8 - Tribunal Superior Electoral (TSE)"/>
    <s v="0405 - TRIBUNAL SUPERIOR  ELECTORAL ( TSE)"/>
    <s v="0001 - TRIBUNAL SUPERIOR  ELECTORAL TSE"/>
    <x v="0"/>
    <x v="1"/>
    <x v="1"/>
    <x v="6"/>
    <x v="39"/>
    <s v="N"/>
    <s v="00 - N/A"/>
    <s v="10 - FONDO GENERAL"/>
    <s v="(en blanco)"/>
    <s v="99 - MULTIPROVINCIAL"/>
    <n v="3500000"/>
    <n v="500000"/>
  </r>
  <r>
    <s v="2024"/>
    <x v="0"/>
    <x v="0"/>
    <x v="1"/>
    <x v="7"/>
    <s v="8 - Tribunal Superior Electoral (TSE)"/>
    <s v="0405 - TRIBUNAL SUPERIOR  ELECTORAL ( TSE)"/>
    <s v="0001 - TRIBUNAL SUPERIOR  ELECTORAL TSE"/>
    <x v="0"/>
    <x v="1"/>
    <x v="1"/>
    <x v="6"/>
    <x v="40"/>
    <s v="N"/>
    <s v="00 - N/A"/>
    <s v="10 - FONDO GENERAL"/>
    <s v="(en blanco)"/>
    <s v="99 - MULTIPROVINCIAL"/>
    <n v="2000000"/>
    <n v="400000"/>
  </r>
  <r>
    <s v="2024"/>
    <x v="0"/>
    <x v="0"/>
    <x v="1"/>
    <x v="7"/>
    <s v="8 - Tribunal Superior Electoral (TSE)"/>
    <s v="0405 - TRIBUNAL SUPERIOR  ELECTORAL ( TSE)"/>
    <s v="0001 - TRIBUNAL SUPERIOR  ELECTORAL TSE"/>
    <x v="0"/>
    <x v="1"/>
    <x v="1"/>
    <x v="6"/>
    <x v="41"/>
    <s v="N"/>
    <s v="00 - N/A"/>
    <s v="10 - FONDO GENERAL"/>
    <s v="(en blanco)"/>
    <s v="99 - MULTIPROVINCIAL"/>
    <n v="5000000"/>
    <n v="700000"/>
  </r>
  <r>
    <s v="2024"/>
    <x v="0"/>
    <x v="0"/>
    <x v="1"/>
    <x v="8"/>
    <s v="2 - Poder Ejecutivo"/>
    <s v="0201 - PRESIDENCIA DE LA REPÚBLICA"/>
    <s v="0001 - CONTRALORIA GENERAL DE LA REPUBLICA"/>
    <x v="0"/>
    <x v="0"/>
    <x v="2"/>
    <x v="6"/>
    <x v="44"/>
    <s v="N"/>
    <s v="00 - N/A"/>
    <s v="10 - FONDO GENERAL"/>
    <s v="(en blanco)"/>
    <s v="99 - MULTIPROVINCIAL"/>
    <n v="600"/>
    <n v="0"/>
  </r>
  <r>
    <s v="2024"/>
    <x v="0"/>
    <x v="0"/>
    <x v="1"/>
    <x v="8"/>
    <s v="2 - Poder Ejecutivo"/>
    <s v="0201 - PRESIDENCIA DE LA REPÚBLICA"/>
    <s v="0001 - GABINETE SOCIAL DE LA PRESIDENCIA"/>
    <x v="2"/>
    <x v="4"/>
    <x v="5"/>
    <x v="6"/>
    <x v="44"/>
    <s v="N"/>
    <s v="00 - N/A"/>
    <s v="10 - FONDO GENERAL"/>
    <s v="(en blanco)"/>
    <s v="99 - MULTIPROVINCIAL"/>
    <n v="561201"/>
    <n v="0"/>
  </r>
  <r>
    <s v="2024"/>
    <x v="0"/>
    <x v="0"/>
    <x v="1"/>
    <x v="8"/>
    <s v="2 - Poder Ejecutivo"/>
    <s v="0201 - PRESIDENCIA DE LA REPÚBLICA"/>
    <s v="0007 - PROGRAMA SUPÉRATE"/>
    <x v="2"/>
    <x v="4"/>
    <x v="6"/>
    <x v="6"/>
    <x v="44"/>
    <s v="N"/>
    <s v="00 - N/A"/>
    <s v="10 - FONDO GENERAL"/>
    <s v="(en blanco)"/>
    <s v="99 - MULTIPROVINCIAL"/>
    <n v="550000"/>
    <n v="0"/>
  </r>
  <r>
    <s v="2024"/>
    <x v="0"/>
    <x v="0"/>
    <x v="1"/>
    <x v="8"/>
    <s v="2 - Poder Ejecutivo"/>
    <s v="0201 - PRESIDENCIA DE LA REPÚBLICA"/>
    <s v="0008 - DIRECCION GENERAL DE ETICA E INTEGRIDAD GUBERNAMENTAL"/>
    <x v="0"/>
    <x v="0"/>
    <x v="2"/>
    <x v="6"/>
    <x v="44"/>
    <s v="N"/>
    <s v="00 - N/A"/>
    <s v="10 - FONDO GENERAL"/>
    <s v="(en blanco)"/>
    <s v="99 - MULTIPROVINCIAL"/>
    <n v="0"/>
    <n v="0"/>
  </r>
  <r>
    <s v="2024"/>
    <x v="0"/>
    <x v="0"/>
    <x v="1"/>
    <x v="8"/>
    <s v="2 - Poder Ejecutivo"/>
    <s v="0201 - PRESIDENCIA DE LA REPÚBLICA"/>
    <s v="0012 - CONSEJO NACIONAL DE DROGAS"/>
    <x v="0"/>
    <x v="1"/>
    <x v="18"/>
    <x v="6"/>
    <x v="44"/>
    <s v="N"/>
    <s v="00 - N/A"/>
    <s v="20 - FONDOS CON DESTINO ESPECÍFICO"/>
    <s v="(en blanco)"/>
    <s v="99 - MULTIPROVINCIAL"/>
    <n v="0"/>
    <n v="0"/>
  </r>
  <r>
    <s v="2024"/>
    <x v="0"/>
    <x v="0"/>
    <x v="1"/>
    <x v="8"/>
    <s v="2 - Poder Ejecutivo"/>
    <s v="0201 - PRESIDENCIA DE LA REPÚBLICA"/>
    <s v="0016 - DIRECCION GENERAL DE DESARROLLO FRONTERIZO"/>
    <x v="2"/>
    <x v="4"/>
    <x v="6"/>
    <x v="6"/>
    <x v="44"/>
    <s v="N"/>
    <s v="00 - N/A"/>
    <s v="10 - FONDO GENERAL"/>
    <s v="(en blanco)"/>
    <s v="99 - MULTIPROVINCIAL"/>
    <n v="28000"/>
    <n v="0"/>
  </r>
  <r>
    <s v="2024"/>
    <x v="0"/>
    <x v="0"/>
    <x v="1"/>
    <x v="8"/>
    <s v="2 - Poder Ejecutivo"/>
    <s v="0201 - PRESIDENCIA DE LA REPÚBLICA"/>
    <s v="0018 - COMISIÓN PERMANENTE DE EFEMÉRIDES PATRIA"/>
    <x v="2"/>
    <x v="8"/>
    <x v="20"/>
    <x v="6"/>
    <x v="44"/>
    <s v="N"/>
    <s v="00 - N/A"/>
    <s v="10 - FONDO GENERAL"/>
    <s v="(en blanco)"/>
    <s v="99 - MULTIPROVINCIAL"/>
    <n v="1205000"/>
    <n v="0"/>
  </r>
  <r>
    <s v="2024"/>
    <x v="0"/>
    <x v="0"/>
    <x v="1"/>
    <x v="8"/>
    <s v="2 - Poder Ejecutivo"/>
    <s v="0201 - PRESIDENCIA DE LA REPÚBLICA"/>
    <s v="0029 - VICE PRESIDENCIA DE LA REPÚBLICA"/>
    <x v="0"/>
    <x v="0"/>
    <x v="2"/>
    <x v="6"/>
    <x v="44"/>
    <s v="N"/>
    <s v="00 - N/A"/>
    <s v="10 - FONDO GENERAL"/>
    <s v="(en blanco)"/>
    <s v="99 - MULTIPROVINCIAL"/>
    <n v="500000"/>
    <n v="0"/>
  </r>
  <r>
    <s v="2024"/>
    <x v="0"/>
    <x v="0"/>
    <x v="1"/>
    <x v="8"/>
    <s v="2 - Poder Ejecutivo"/>
    <s v="0202 - MINISTERIO DE  INTERIOR Y POLICÍA"/>
    <s v="0001 - MINISTERIO DE INTERIOR Y POLICIA"/>
    <x v="0"/>
    <x v="1"/>
    <x v="22"/>
    <x v="6"/>
    <x v="44"/>
    <s v="N"/>
    <s v="00 - N/A"/>
    <s v="10 - FONDO GENERAL"/>
    <s v="(en blanco)"/>
    <s v="99 - MULTIPROVINCIAL"/>
    <n v="713606"/>
    <n v="0"/>
  </r>
  <r>
    <s v="2024"/>
    <x v="0"/>
    <x v="0"/>
    <x v="1"/>
    <x v="8"/>
    <s v="2 - Poder Ejecutivo"/>
    <s v="0203 - MINISTERIO DE DEFENSA"/>
    <s v="0001 - ARMADA DE LA REPUBLICA DOMINICANA"/>
    <x v="0"/>
    <x v="7"/>
    <x v="29"/>
    <x v="6"/>
    <x v="44"/>
    <s v="N"/>
    <s v="00 - N/A"/>
    <s v="10 - FONDO GENERAL"/>
    <s v="(en blanco)"/>
    <s v="99 - MULTIPROVINCIAL"/>
    <n v="0"/>
    <n v="0"/>
  </r>
  <r>
    <s v="2024"/>
    <x v="0"/>
    <x v="0"/>
    <x v="1"/>
    <x v="8"/>
    <s v="2 - Poder Ejecutivo"/>
    <s v="0203 - MINISTERIO DE DEFENSA"/>
    <s v="0001 - FUERZA AEREA DE LA  REPUBLICA DOMINICANA"/>
    <x v="0"/>
    <x v="7"/>
    <x v="29"/>
    <x v="6"/>
    <x v="44"/>
    <s v="N"/>
    <s v="00 - N/A"/>
    <s v="10 - FONDO GENERAL"/>
    <s v="(en blanco)"/>
    <s v="99 - MULTIPROVINCIAL"/>
    <n v="0"/>
    <n v="2289200"/>
  </r>
  <r>
    <s v="2024"/>
    <x v="0"/>
    <x v="0"/>
    <x v="1"/>
    <x v="8"/>
    <s v="2 - Poder Ejecutivo"/>
    <s v="0203 - MINISTERIO DE DEFENSA"/>
    <s v="0001 - MINISTERIO DE DEFENSA"/>
    <x v="0"/>
    <x v="7"/>
    <x v="29"/>
    <x v="6"/>
    <x v="44"/>
    <s v="N"/>
    <s v="00 - N/A"/>
    <s v="10 - FONDO GENERAL"/>
    <s v="(en blanco)"/>
    <s v="99 - MULTIPROVINCIAL"/>
    <n v="0"/>
    <n v="175070.7"/>
  </r>
  <r>
    <s v="2024"/>
    <x v="0"/>
    <x v="0"/>
    <x v="1"/>
    <x v="8"/>
    <s v="2 - Poder Ejecutivo"/>
    <s v="0203 - MINISTERIO DE DEFENSA"/>
    <s v="0002 - DIRECCION GENERAL DE ESCUELAS VOCACIONALES"/>
    <x v="2"/>
    <x v="10"/>
    <x v="31"/>
    <x v="6"/>
    <x v="44"/>
    <s v="N"/>
    <s v="00 - N/A"/>
    <s v="10 - FONDO GENERAL"/>
    <s v="(en blanco)"/>
    <s v="99 - MULTIPROVINCIAL"/>
    <n v="0"/>
    <n v="0"/>
  </r>
  <r>
    <s v="2024"/>
    <x v="0"/>
    <x v="0"/>
    <x v="1"/>
    <x v="8"/>
    <s v="2 - Poder Ejecutivo"/>
    <s v="0203 - MINISTERIO DE DEFENSA"/>
    <s v="0009 - ESCUELA DE GRADUADOS EN DERECHOS HUMANOS Y DERECHO INTERNACIONAL HUMANITARIO"/>
    <x v="2"/>
    <x v="10"/>
    <x v="30"/>
    <x v="6"/>
    <x v="44"/>
    <s v="N"/>
    <s v="00 - N/A"/>
    <s v="10 - FONDO GENERAL"/>
    <s v="(en blanco)"/>
    <s v="99 - MULTIPROVINCIAL"/>
    <n v="0"/>
    <n v="0"/>
  </r>
  <r>
    <s v="2024"/>
    <x v="0"/>
    <x v="0"/>
    <x v="1"/>
    <x v="8"/>
    <s v="2 - Poder Ejecutivo"/>
    <s v="0204 - MINISTERIO DE RELACIONES EXTERIORES"/>
    <s v="0001 - MINISTERIO DE RELACIONES EXTERIORES"/>
    <x v="0"/>
    <x v="13"/>
    <x v="36"/>
    <x v="6"/>
    <x v="44"/>
    <s v="N"/>
    <s v="00 - N/A"/>
    <s v="10 - FONDO GENERAL"/>
    <s v="(en blanco)"/>
    <s v="01 - DISTRITO NACIONAL"/>
    <n v="0"/>
    <n v="0"/>
  </r>
  <r>
    <s v="2024"/>
    <x v="0"/>
    <x v="0"/>
    <x v="1"/>
    <x v="8"/>
    <s v="2 - Poder Ejecutivo"/>
    <s v="0205 - MINISTERIO DE HACIENDA"/>
    <s v="0004 - DIRECCION GENERAL DE CONTRATACIONES PUBLICAS"/>
    <x v="0"/>
    <x v="0"/>
    <x v="2"/>
    <x v="6"/>
    <x v="44"/>
    <s v="N"/>
    <s v="00 - N/A"/>
    <s v="10 - FONDO GENERAL"/>
    <s v="(en blanco)"/>
    <s v="99 - MULTIPROVINCIAL"/>
    <n v="0"/>
    <n v="0"/>
  </r>
  <r>
    <s v="2024"/>
    <x v="0"/>
    <x v="0"/>
    <x v="1"/>
    <x v="8"/>
    <s v="2 - Poder Ejecutivo"/>
    <s v="0205 - MINISTERIO DE HACIENDA"/>
    <s v="0009 - DIRECCIÓN GENERAL DE CONTABILIDAD GUBERNAMENTAL"/>
    <x v="0"/>
    <x v="0"/>
    <x v="2"/>
    <x v="6"/>
    <x v="44"/>
    <s v="N"/>
    <s v="00 - N/A"/>
    <s v="10 - FONDO GENERAL"/>
    <s v="(en blanco)"/>
    <s v="99 - MULTIPROVINCIAL"/>
    <n v="15600"/>
    <n v="0"/>
  </r>
  <r>
    <s v="2024"/>
    <x v="0"/>
    <x v="0"/>
    <x v="1"/>
    <x v="8"/>
    <s v="2 - Poder Ejecutivo"/>
    <s v="0206 - MINISTERIO DE EDUCACIÓN"/>
    <s v="0001 - MINISTERIO DE EDUCACION"/>
    <x v="2"/>
    <x v="10"/>
    <x v="40"/>
    <x v="6"/>
    <x v="44"/>
    <s v="N"/>
    <s v="00 - N/A"/>
    <s v="10 - FONDO GENERAL"/>
    <s v="(en blanco)"/>
    <s v="99 - MULTIPROVINCIAL"/>
    <n v="3000000"/>
    <n v="0"/>
  </r>
  <r>
    <s v="2024"/>
    <x v="0"/>
    <x v="0"/>
    <x v="1"/>
    <x v="8"/>
    <s v="2 - Poder Ejecutivo"/>
    <s v="0206 - MINISTERIO DE EDUCACIÓN"/>
    <s v="0002 - OFICINA DE COOPERACIÓN INTERNACIONAL (OCI)"/>
    <x v="2"/>
    <x v="10"/>
    <x v="40"/>
    <x v="6"/>
    <x v="44"/>
    <s v="N"/>
    <s v="00 - N/A"/>
    <s v="10 - FONDO GENERAL"/>
    <s v="(en blanco)"/>
    <s v="99 - MULTIPROVINCIAL"/>
    <n v="0"/>
    <n v="0"/>
  </r>
  <r>
    <s v="2024"/>
    <x v="0"/>
    <x v="0"/>
    <x v="1"/>
    <x v="8"/>
    <s v="2 - Poder Ejecutivo"/>
    <s v="0206 - MINISTERIO DE EDUCACIÓN"/>
    <s v="0007 - INSTITUTO NACIONAL DE FORMACIÓN Y CAPACITACIÓN MAGISTERIAL"/>
    <x v="2"/>
    <x v="10"/>
    <x v="40"/>
    <x v="6"/>
    <x v="44"/>
    <s v="N"/>
    <s v="00 - N/A"/>
    <s v="10 - FONDO GENERAL"/>
    <s v="(en blanco)"/>
    <s v="99 - MULTIPROVINCIAL"/>
    <n v="0"/>
    <n v="0"/>
  </r>
  <r>
    <s v="2024"/>
    <x v="0"/>
    <x v="0"/>
    <x v="1"/>
    <x v="8"/>
    <s v="2 - Poder Ejecutivo"/>
    <s v="0207 - MINISTERIO DE SALUD PÚBLICA Y ASISTENCIA SOCIAL"/>
    <s v="0001 - MINISTERIO DE SALUD PUBLICA Y ASISTENCIA SOCIAL"/>
    <x v="2"/>
    <x v="3"/>
    <x v="48"/>
    <x v="6"/>
    <x v="44"/>
    <s v="N"/>
    <s v="00 - N/A"/>
    <s v="10 - FONDO GENERAL"/>
    <s v="(en blanco)"/>
    <s v="99 - MULTIPROVINCIAL"/>
    <n v="448000"/>
    <n v="0"/>
  </r>
  <r>
    <s v="2024"/>
    <x v="0"/>
    <x v="0"/>
    <x v="1"/>
    <x v="8"/>
    <s v="2 - Poder Ejecutivo"/>
    <s v="0208 - MINISTERIO DE DEPORTES Y RECREACIÓN"/>
    <s v="0001 - MINISTERIO DE DEPORTES Y RECREACIÓN"/>
    <x v="2"/>
    <x v="8"/>
    <x v="50"/>
    <x v="6"/>
    <x v="44"/>
    <s v="N"/>
    <s v="00 - N/A"/>
    <s v="10 - FONDO GENERAL"/>
    <s v="(en blanco)"/>
    <s v="99 - MULTIPROVINCIAL"/>
    <n v="1600000"/>
    <n v="0"/>
  </r>
  <r>
    <s v="2024"/>
    <x v="0"/>
    <x v="0"/>
    <x v="1"/>
    <x v="8"/>
    <s v="2 - Poder Ejecutivo"/>
    <s v="0211 - MINISTERIO DE OBRAS PÚBLICAS Y COMUNICACIONES"/>
    <s v="0002 - DIRECCION GENERAL DE EMBELLECIMIENTO DE CARRETERAS Y AVENIDAS DE CIRCUNV."/>
    <x v="1"/>
    <x v="11"/>
    <x v="26"/>
    <x v="6"/>
    <x v="44"/>
    <s v="N"/>
    <s v="00 - N/A"/>
    <s v="10 - FONDO GENERAL"/>
    <s v="(en blanco)"/>
    <s v="99 - MULTIPROVINCIAL"/>
    <n v="100000"/>
    <n v="0"/>
  </r>
  <r>
    <s v="2024"/>
    <x v="0"/>
    <x v="0"/>
    <x v="1"/>
    <x v="8"/>
    <s v="2 - Poder Ejecutivo"/>
    <s v="0211 - MINISTERIO DE OBRAS PÚBLICAS Y COMUNICACIONES"/>
    <s v="0009 - OFICINA NACIONAL DE METEOROLOGÍA"/>
    <x v="1"/>
    <x v="2"/>
    <x v="54"/>
    <x v="6"/>
    <x v="44"/>
    <s v="N"/>
    <s v="00 - N/A"/>
    <s v="10 - FONDO GENERAL"/>
    <s v="(en blanco)"/>
    <s v="99 - MULTIPROVINCIAL"/>
    <n v="200000"/>
    <n v="0"/>
  </r>
  <r>
    <s v="2024"/>
    <x v="0"/>
    <x v="0"/>
    <x v="1"/>
    <x v="8"/>
    <s v="2 - Poder Ejecutivo"/>
    <s v="0213 - MINISTERIO DE TURISMO"/>
    <s v="0001 - MINISTERIO DE TURISMO"/>
    <x v="1"/>
    <x v="17"/>
    <x v="64"/>
    <x v="6"/>
    <x v="44"/>
    <s v="N"/>
    <s v="00 - N/A"/>
    <s v="10 - FONDO GENERAL"/>
    <s v="(en blanco)"/>
    <s v="99 - MULTIPROVINCIAL"/>
    <n v="0"/>
    <n v="0"/>
  </r>
  <r>
    <s v="2024"/>
    <x v="0"/>
    <x v="0"/>
    <x v="1"/>
    <x v="8"/>
    <s v="2 - Poder Ejecutivo"/>
    <s v="0215 - MINISTERIO DE LA MUJER"/>
    <s v="0001 - MINISTERIO DE LA MUJER"/>
    <x v="0"/>
    <x v="0"/>
    <x v="10"/>
    <x v="6"/>
    <x v="44"/>
    <s v="N"/>
    <s v="00 - N/A"/>
    <s v="10 - FONDO GENERAL"/>
    <s v="(en blanco)"/>
    <s v="99 - MULTIPROVINCIAL"/>
    <n v="0"/>
    <n v="0"/>
  </r>
  <r>
    <s v="2024"/>
    <x v="0"/>
    <x v="0"/>
    <x v="1"/>
    <x v="8"/>
    <s v="2 - Poder Ejecutivo"/>
    <s v="0216 - MINISTERIO DE CULTURA"/>
    <s v="0001 - MINISTERIO DE CULTURA"/>
    <x v="2"/>
    <x v="8"/>
    <x v="20"/>
    <x v="6"/>
    <x v="44"/>
    <s v="N"/>
    <s v="00 - N/A"/>
    <s v="10 - FONDO GENERAL"/>
    <s v="(en blanco)"/>
    <s v="99 - MULTIPROVINCIAL"/>
    <n v="100000"/>
    <n v="0"/>
  </r>
  <r>
    <s v="2024"/>
    <x v="0"/>
    <x v="0"/>
    <x v="1"/>
    <x v="8"/>
    <s v="2 - Poder Ejecutivo"/>
    <s v="0222 - MINISTERIO DE ENERGIA Y MINAS"/>
    <s v="0001 - MINISTERIO DE ENERGIA Y MINAS"/>
    <x v="1"/>
    <x v="18"/>
    <x v="69"/>
    <x v="6"/>
    <x v="44"/>
    <s v="N"/>
    <s v="00 - N/A"/>
    <s v="10 - FONDO GENERAL"/>
    <s v="(en blanco)"/>
    <s v="99 - MULTIPROVINCIAL"/>
    <n v="0"/>
    <n v="0"/>
  </r>
  <r>
    <s v="2024"/>
    <x v="0"/>
    <x v="0"/>
    <x v="1"/>
    <x v="8"/>
    <s v="2 - Poder Ejecutivo"/>
    <s v="0222 - MINISTERIO DE ENERGIA Y MINAS"/>
    <s v="0001 - MINISTERIO DE ENERGIA Y MINAS"/>
    <x v="3"/>
    <x v="19"/>
    <x v="71"/>
    <x v="6"/>
    <x v="44"/>
    <s v="N"/>
    <s v="00 - N/A"/>
    <s v="10 - FONDO GENERAL"/>
    <s v="(en blanco)"/>
    <s v="99 - MULTIPROVINCIAL"/>
    <n v="120596"/>
    <n v="0"/>
  </r>
  <r>
    <s v="2024"/>
    <x v="0"/>
    <x v="0"/>
    <x v="1"/>
    <x v="9"/>
    <s v="1 - Poder Legislativo"/>
    <s v="0101 - SENADO DE LA REPÚBLICA"/>
    <s v="0001 - SENADO DE LA REPÚBLICA DOMINICANA"/>
    <x v="0"/>
    <x v="0"/>
    <x v="0"/>
    <x v="6"/>
    <x v="44"/>
    <s v="N"/>
    <s v="00 - N/A"/>
    <s v="10 - FONDO GENERAL"/>
    <s v="(en blanco)"/>
    <s v="99 - MULTIPROVINCIAL"/>
    <n v="0"/>
    <n v="24999999"/>
  </r>
  <r>
    <s v="2024"/>
    <x v="0"/>
    <x v="0"/>
    <x v="1"/>
    <x v="9"/>
    <s v="1 - Poder Legislativo"/>
    <s v="0102 - CÁMARA DE DIPUTADOS"/>
    <s v="0001 - CÁMARA DE DIPUTADOS"/>
    <x v="0"/>
    <x v="0"/>
    <x v="0"/>
    <x v="6"/>
    <x v="44"/>
    <s v="N"/>
    <s v="00 - N/A"/>
    <s v="10 - FONDO GENERAL"/>
    <s v="(en blanco)"/>
    <s v="99 - MULTIPROVINCIAL"/>
    <n v="0"/>
    <n v="10650000"/>
  </r>
  <r>
    <s v="2024"/>
    <x v="0"/>
    <x v="0"/>
    <x v="1"/>
    <x v="9"/>
    <s v="2 - Poder Ejecutivo"/>
    <s v="0201 - PRESIDENCIA DE LA REPÚBLICA"/>
    <s v="0001 - CONTRALORIA GENERAL DE LA REPUBLICA"/>
    <x v="0"/>
    <x v="0"/>
    <x v="2"/>
    <x v="6"/>
    <x v="41"/>
    <s v="N"/>
    <s v="00 - N/A"/>
    <s v="10 - FONDO GENERAL"/>
    <s v="(en blanco)"/>
    <s v="99 - MULTIPROVINCIAL"/>
    <n v="0"/>
    <n v="0"/>
  </r>
  <r>
    <s v="2024"/>
    <x v="0"/>
    <x v="0"/>
    <x v="1"/>
    <x v="9"/>
    <s v="2 - Poder Ejecutivo"/>
    <s v="0201 - PRESIDENCIA DE LA REPÚBLICA"/>
    <s v="0010 - CONSEJO NACIONAL DE LA PERSONA ENVEJECIENTE"/>
    <x v="2"/>
    <x v="4"/>
    <x v="6"/>
    <x v="6"/>
    <x v="41"/>
    <s v="N"/>
    <s v="00 - N/A"/>
    <s v="10 - FONDO GENERAL"/>
    <s v="(en blanco)"/>
    <s v="99 - MULTIPROVINCIAL"/>
    <n v="100000"/>
    <n v="0"/>
  </r>
  <r>
    <s v="2024"/>
    <x v="0"/>
    <x v="0"/>
    <x v="1"/>
    <x v="9"/>
    <s v="2 - Poder Ejecutivo"/>
    <s v="0202 - MINISTERIO DE  INTERIOR Y POLICÍA"/>
    <s v="0001 - MINISTERIO DE INTERIOR Y POLICIA"/>
    <x v="0"/>
    <x v="1"/>
    <x v="22"/>
    <x v="6"/>
    <x v="44"/>
    <s v="N"/>
    <s v="00 - N/A"/>
    <s v="10 - FONDO GENERAL"/>
    <s v="(en blanco)"/>
    <s v="99 - MULTIPROVINCIAL"/>
    <n v="0"/>
    <n v="0"/>
  </r>
  <r>
    <s v="2024"/>
    <x v="0"/>
    <x v="0"/>
    <x v="1"/>
    <x v="9"/>
    <s v="2 - Poder Ejecutivo"/>
    <s v="0203 - MINISTERIO DE DEFENSA"/>
    <s v="0001 - MINISTERIO DE DEFENSA"/>
    <x v="0"/>
    <x v="7"/>
    <x v="29"/>
    <x v="6"/>
    <x v="44"/>
    <s v="S"/>
    <s v="01 - CONSTRUCCIÓN VERJA PERIMETRAL INTELIGENTE FRONTERA REPÚBLICA DOMINICANA-HAITÍ"/>
    <s v="10 - FONDO GENERAL"/>
    <n v="14697"/>
    <s v="05 - DAJABON"/>
    <n v="0"/>
    <n v="23350520.879999999"/>
  </r>
  <r>
    <s v="2024"/>
    <x v="0"/>
    <x v="0"/>
    <x v="1"/>
    <x v="9"/>
    <s v="2 - Poder Ejecutivo"/>
    <s v="0205 - MINISTERIO DE HACIENDA"/>
    <s v="0003 - ADMINISTRACION GENERAL DE BIENES NACIONALES"/>
    <x v="0"/>
    <x v="0"/>
    <x v="2"/>
    <x v="6"/>
    <x v="44"/>
    <s v="N"/>
    <s v="00 - N/A"/>
    <s v="10 - FONDO GENERAL"/>
    <s v="(en blanco)"/>
    <s v="99 - MULTIPROVINCIAL"/>
    <n v="1500000000"/>
    <n v="0"/>
  </r>
  <r>
    <s v="2024"/>
    <x v="0"/>
    <x v="0"/>
    <x v="1"/>
    <x v="9"/>
    <s v="2 - Poder Ejecutivo"/>
    <s v="0205 - MINISTERIO DE HACIENDA"/>
    <s v="0003 - ADMINISTRACION GENERAL DE BIENES NACIONALES"/>
    <x v="0"/>
    <x v="0"/>
    <x v="2"/>
    <x v="6"/>
    <x v="44"/>
    <s v="N"/>
    <s v="00 - N/A"/>
    <s v="20 - FONDOS CON DESTINO ESPECÍFICO"/>
    <s v="(en blanco)"/>
    <s v="99 - MULTIPROVINCIAL"/>
    <n v="10000000"/>
    <n v="0"/>
  </r>
  <r>
    <s v="2024"/>
    <x v="0"/>
    <x v="0"/>
    <x v="1"/>
    <x v="9"/>
    <s v="2 - Poder Ejecutivo"/>
    <s v="0206 - MINISTERIO DE EDUCACIÓN"/>
    <s v="0001 - MINISTERIO DE EDUCACION"/>
    <x v="2"/>
    <x v="10"/>
    <x v="42"/>
    <x v="6"/>
    <x v="44"/>
    <s v="N"/>
    <s v="00 - N/A"/>
    <s v="10 - FONDO GENERAL"/>
    <s v="(en blanco)"/>
    <s v="99 - MULTIPROVINCIAL"/>
    <n v="0"/>
    <n v="0"/>
  </r>
  <r>
    <s v="2024"/>
    <x v="0"/>
    <x v="0"/>
    <x v="1"/>
    <x v="9"/>
    <s v="2 - Poder Ejecutivo"/>
    <s v="0206 - MINISTERIO DE EDUCACIÓN"/>
    <s v="0001 - MINISTERIO DE EDUCACION"/>
    <x v="2"/>
    <x v="10"/>
    <x v="43"/>
    <x v="6"/>
    <x v="44"/>
    <s v="N"/>
    <s v="00 - N/A"/>
    <s v="10 - FONDO GENERAL"/>
    <s v="(en blanco)"/>
    <s v="99 - MULTIPROVINCIAL"/>
    <n v="0"/>
    <n v="2741224.51"/>
  </r>
  <r>
    <s v="2024"/>
    <x v="0"/>
    <x v="0"/>
    <x v="1"/>
    <x v="9"/>
    <s v="2 - Poder Ejecutivo"/>
    <s v="0206 - MINISTERIO DE EDUCACIÓN"/>
    <s v="0001 - MINISTERIO DE EDUCACION"/>
    <x v="2"/>
    <x v="10"/>
    <x v="40"/>
    <x v="6"/>
    <x v="41"/>
    <s v="N"/>
    <s v="00 - N/A"/>
    <s v="10 - FONDO GENERAL"/>
    <s v="(en blanco)"/>
    <s v="99 - MULTIPROVINCIAL"/>
    <n v="3600000"/>
    <n v="0"/>
  </r>
  <r>
    <s v="2024"/>
    <x v="0"/>
    <x v="0"/>
    <x v="1"/>
    <x v="9"/>
    <s v="2 - Poder Ejecutivo"/>
    <s v="0206 - MINISTERIO DE EDUCACIÓN"/>
    <s v="0007 - INSTITUTO NACIONAL DE FORMACIÓN Y CAPACITACIÓN MAGISTERIAL"/>
    <x v="2"/>
    <x v="10"/>
    <x v="40"/>
    <x v="6"/>
    <x v="44"/>
    <s v="N"/>
    <s v="00 - N/A"/>
    <s v="10 - FONDO GENERAL"/>
    <s v="(en blanco)"/>
    <s v="99 - MULTIPROVINCIAL"/>
    <n v="81807335"/>
    <n v="0"/>
  </r>
  <r>
    <s v="2024"/>
    <x v="0"/>
    <x v="0"/>
    <x v="1"/>
    <x v="9"/>
    <s v="2 - Poder Ejecutivo"/>
    <s v="0206 - MINISTERIO DE EDUCACIÓN"/>
    <s v="0008 - INSTITUTO SUPERIOR DE FORMACIÓN DOCENTE  SALOME UREÑA"/>
    <x v="2"/>
    <x v="10"/>
    <x v="24"/>
    <x v="6"/>
    <x v="41"/>
    <s v="N"/>
    <s v="00 - N/A"/>
    <s v="10 - FONDO GENERAL"/>
    <s v="(en blanco)"/>
    <s v="99 - MULTIPROVINCIAL"/>
    <n v="1000000"/>
    <n v="0"/>
  </r>
  <r>
    <s v="2024"/>
    <x v="0"/>
    <x v="0"/>
    <x v="1"/>
    <x v="9"/>
    <s v="2 - Poder Ejecutivo"/>
    <s v="0211 - MINISTERIO DE OBRAS PÚBLICAS Y COMUNICACIONES"/>
    <s v="0001 - MINISTERIO DE OBRAS PUBLICAS Y COMUNICACIONES"/>
    <x v="0"/>
    <x v="1"/>
    <x v="1"/>
    <x v="6"/>
    <x v="44"/>
    <s v="S"/>
    <s v="07 - CONSTRUCCIÓN PALACIO DE JUSTICIA DE SANTO DOMINGO ESTE"/>
    <s v="10 - FONDO GENERAL"/>
    <n v="13637"/>
    <s v="32 - SANTO DOMINGO"/>
    <n v="0"/>
    <n v="0"/>
  </r>
  <r>
    <s v="2024"/>
    <x v="0"/>
    <x v="0"/>
    <x v="1"/>
    <x v="9"/>
    <s v="2 - Poder Ejecutivo"/>
    <s v="0211 - MINISTERIO DE OBRAS PÚBLICAS Y COMUNICACIONES"/>
    <s v="0001 - MINISTERIO DE OBRAS PUBLICAS Y COMUNICACIONES"/>
    <x v="1"/>
    <x v="11"/>
    <x v="26"/>
    <x v="6"/>
    <x v="44"/>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x v="6"/>
    <x v="44"/>
    <s v="S"/>
    <s v="06 - RECONSTRUCCIÓN CARRETERA HATO MAYOR - EL PUERTO, PROVINCIA HATO MAYOR"/>
    <s v="20 - FONDOS CON DESTINO ESPECÍFICO"/>
    <n v="12720"/>
    <s v="30 - HATO MAYOR"/>
    <n v="0"/>
    <n v="0"/>
  </r>
  <r>
    <s v="2024"/>
    <x v="0"/>
    <x v="0"/>
    <x v="1"/>
    <x v="9"/>
    <s v="2 - Poder Ejecutivo"/>
    <s v="0211 - MINISTERIO DE OBRAS PÚBLICAS Y COMUNICACIONES"/>
    <s v="0001 - MINISTERIO DE OBRAS PUBLICAS Y COMUNICACIONES"/>
    <x v="1"/>
    <x v="11"/>
    <x v="26"/>
    <x v="6"/>
    <x v="44"/>
    <s v="S"/>
    <s v="07 - CONSTRUCCIÓN BARRERA DE PROTECCIÓN MARINA, TRAMO VIAL, OBRAS CONEXAS Y COMPLEMENTARIAS EN NAGUA, PROVINCIA MARÍA TRINIDAD SANCHEZ."/>
    <s v="20 - FONDOS CON DESTINO ESPECÍFICO"/>
    <n v="14790"/>
    <s v="14 - MARIA TRINIDAD SANCHEZ"/>
    <n v="0"/>
    <n v="0"/>
  </r>
  <r>
    <s v="2024"/>
    <x v="0"/>
    <x v="0"/>
    <x v="1"/>
    <x v="9"/>
    <s v="2 - Poder Ejecutivo"/>
    <s v="0211 - MINISTERIO DE OBRAS PÚBLICAS Y COMUNICACIONES"/>
    <s v="0001 - MINISTERIO DE OBRAS PUBLICAS Y COMUNICACIONES"/>
    <x v="1"/>
    <x v="11"/>
    <x v="26"/>
    <x v="6"/>
    <x v="44"/>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x v="6"/>
    <x v="44"/>
    <s v="S"/>
    <s v="27 - RECONSTRUCCIÓN DE LA CARRETERA ENRIQUILLO - PEDERNALES EN LAS PROVINCIAS BARAHONA Y PEDERNALES"/>
    <s v="10 - FONDO GENERAL"/>
    <n v="12631"/>
    <s v="16 - PEDERNALES"/>
    <n v="7984708"/>
    <n v="16867736.5"/>
  </r>
  <r>
    <s v="2024"/>
    <x v="0"/>
    <x v="0"/>
    <x v="1"/>
    <x v="9"/>
    <s v="2 - Poder Ejecutivo"/>
    <s v="0211 - MINISTERIO DE OBRAS PÚBLICAS Y COMUNICACIONES"/>
    <s v="0001 - MINISTERIO DE OBRAS PUBLICAS Y COMUNICACIONES"/>
    <x v="1"/>
    <x v="11"/>
    <x v="26"/>
    <x v="6"/>
    <x v="44"/>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x v="6"/>
    <x v="44"/>
    <s v="S"/>
    <s v="51 - RECONSTRUCCIÓN AVENIDA ECOLÓGICA HASTA LA CIUDAD JUAN BOSCH, SANTO DOMINGO"/>
    <s v="10 - FONDO GENERAL"/>
    <n v="13633"/>
    <s v="32 - SANTO DOMINGO"/>
    <n v="15564185"/>
    <n v="11241632.25"/>
  </r>
  <r>
    <s v="2024"/>
    <x v="0"/>
    <x v="0"/>
    <x v="1"/>
    <x v="9"/>
    <s v="2 - Poder Ejecutivo"/>
    <s v="0211 - MINISTERIO DE OBRAS PÚBLICAS Y COMUNICACIONES"/>
    <s v="0001 - MINISTERIO DE OBRAS PUBLICAS Y COMUNICACIONES"/>
    <x v="1"/>
    <x v="11"/>
    <x v="26"/>
    <x v="6"/>
    <x v="44"/>
    <s v="S"/>
    <s v="54 - CONSTRUCCIÓN AVENIDA DEL NUEVO CAMINO"/>
    <s v="10 - FONDO GENERAL"/>
    <n v="14109"/>
    <s v="32 - SANTO DOMINGO"/>
    <n v="3112837"/>
    <n v="37506608.530000001"/>
  </r>
  <r>
    <s v="2024"/>
    <x v="0"/>
    <x v="0"/>
    <x v="1"/>
    <x v="9"/>
    <s v="2 - Poder Ejecutivo"/>
    <s v="0211 - MINISTERIO DE OBRAS PÚBLICAS Y COMUNICACIONES"/>
    <s v="0001 - MINISTERIO DE OBRAS PUBLICAS Y COMUNICACIONES"/>
    <x v="1"/>
    <x v="11"/>
    <x v="26"/>
    <x v="6"/>
    <x v="44"/>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x v="6"/>
    <x v="44"/>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x v="6"/>
    <x v="44"/>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x v="6"/>
    <x v="44"/>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x v="6"/>
    <x v="44"/>
    <s v="S"/>
    <s v="88 - CONSTRUCCIÓN  DEL TRAMO DE CARRETERA ENLACE VIAL ESTANCIA NUEVA HASTA EL CRUCE DE CHERO MUNICIPIO MOCA, PROVINCIA ESPAILLAT"/>
    <s v="10 - FONDO GENERAL"/>
    <n v="16337"/>
    <s v="09 - ESPAILLAT"/>
    <n v="0"/>
    <n v="93281828.799999997"/>
  </r>
  <r>
    <s v="2024"/>
    <x v="0"/>
    <x v="0"/>
    <x v="1"/>
    <x v="9"/>
    <s v="2 - Poder Ejecutivo"/>
    <s v="0211 - MINISTERIO DE OBRAS PÚBLICAS Y COMUNICACIONES"/>
    <s v="0001 - MINISTERIO DE OBRAS PUBLICAS Y COMUNICACIONES"/>
    <x v="1"/>
    <x v="11"/>
    <x v="26"/>
    <x v="6"/>
    <x v="44"/>
    <s v="S"/>
    <s v="35 - CONSTRUCCIÓN CIRCUNVALACION LA OTRA BANDA (ENTRE LAS CARRETERAS HIGUEY - LA OTRA BANDA -VERON), PROVINCIA LA ALTAGRACIA"/>
    <s v="20 - FONDOS CON DESTINO ESPECÍFICO"/>
    <n v="14305"/>
    <s v="11 - LA ALTAGRACIA"/>
    <n v="0"/>
    <n v="0"/>
  </r>
  <r>
    <s v="2024"/>
    <x v="0"/>
    <x v="0"/>
    <x v="1"/>
    <x v="9"/>
    <s v="2 - Poder Ejecutivo"/>
    <s v="0211 - MINISTERIO DE OBRAS PÚBLICAS Y COMUNICACIONES"/>
    <s v="0003 - OFICINA PARA EL REORDENAMIENTO DEL TRANSPORTE"/>
    <x v="1"/>
    <x v="11"/>
    <x v="58"/>
    <x v="6"/>
    <x v="44"/>
    <s v="S"/>
    <s v="02 - AMPLIACIÓN DEL SERVICIO DE LA LINEA 1 DEL METRO DE SANTO DOMINGO"/>
    <s v="10 - FONDO GENERAL"/>
    <n v="14054"/>
    <s v="32 - SANTO DOMINGO"/>
    <n v="50000000"/>
    <n v="0"/>
  </r>
  <r>
    <s v="2024"/>
    <x v="0"/>
    <x v="0"/>
    <x v="1"/>
    <x v="9"/>
    <s v="2 - Poder Ejecutivo"/>
    <s v="0211 - MINISTERIO DE OBRAS PÚBLICAS Y COMUNICACIONES"/>
    <s v="0003 - OFICINA PARA EL REORDENAMIENTO DEL TRANSPORTE"/>
    <x v="1"/>
    <x v="11"/>
    <x v="58"/>
    <x v="6"/>
    <x v="44"/>
    <s v="S"/>
    <s v="03 - CONSTRUCCIÓN LÍNEA 2C DEL METRO DE SANTO DOMINGO TRAMOS:  ALCARRIZOS- LUPERÓN"/>
    <s v="10 - FONDO GENERAL"/>
    <n v="14558"/>
    <s v="32 - SANTO DOMINGO"/>
    <n v="0"/>
    <n v="233579605.91"/>
  </r>
  <r>
    <s v="2024"/>
    <x v="0"/>
    <x v="0"/>
    <x v="1"/>
    <x v="9"/>
    <s v="2 - Poder Ejecutivo"/>
    <s v="0211 - MINISTERIO DE OBRAS PÚBLICAS Y COMUNICACIONES"/>
    <s v="0003 - OFICINA PARA EL REORDENAMIENTO DEL TRANSPORTE"/>
    <x v="1"/>
    <x v="11"/>
    <x v="58"/>
    <x v="6"/>
    <x v="44"/>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4"/>
    <x v="6"/>
    <x v="44"/>
    <s v="N"/>
    <s v="00 - N/A"/>
    <s v="20 - FONDOS CON DESTINO ESPECÍFICO"/>
    <s v="(en blanco)"/>
    <s v="99 - MULTIPROVINCIAL"/>
    <n v="15000000"/>
    <n v="0"/>
  </r>
  <r>
    <s v="2024"/>
    <x v="0"/>
    <x v="0"/>
    <x v="1"/>
    <x v="9"/>
    <s v="2 - Poder Ejecutivo"/>
    <s v="0216 - MINISTERIO DE CULTURA"/>
    <s v="0006 - DIRECCIÓN GENERAL DE MUSEOS"/>
    <x v="2"/>
    <x v="8"/>
    <x v="20"/>
    <x v="6"/>
    <x v="41"/>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x v="6"/>
    <x v="44"/>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5"/>
    <x v="57"/>
    <x v="6"/>
    <x v="44"/>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x v="6"/>
    <x v="44"/>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x v="6"/>
    <x v="44"/>
    <s v="S"/>
    <s v="44 - CONSTRUCCIÓN CENTRO UNIVESITARIO REGIONAL UASD PROVINCIA SANTIAGO RODRIGUEZ"/>
    <s v="10 - FONDO GENERAL"/>
    <n v="14637"/>
    <s v="26 - SANTIAGO RODRIGUEZ"/>
    <n v="0"/>
    <n v="0"/>
  </r>
  <r>
    <s v="2024"/>
    <x v="0"/>
    <x v="0"/>
    <x v="1"/>
    <x v="9"/>
    <s v="7 - Defensor del Pueblo"/>
    <s v="0404 - DEFENSOR DEL PUEBLO"/>
    <s v="0001 - DEFENSOR DEL PUEBLO"/>
    <x v="0"/>
    <x v="1"/>
    <x v="1"/>
    <x v="6"/>
    <x v="41"/>
    <s v="N"/>
    <s v="00 - N/A"/>
    <s v="10 - FONDO GENERAL"/>
    <s v="(en blanco)"/>
    <s v="99 - MULTIPROVINCIAL"/>
    <n v="10000"/>
    <n v="0"/>
  </r>
  <r>
    <s v="2024"/>
    <x v="0"/>
    <x v="0"/>
    <x v="1"/>
    <x v="10"/>
    <s v="2 - Poder Ejecutivo"/>
    <s v="0201 - PRESIDENCIA DE LA REPÚBLICA"/>
    <s v="0001 - MINISTERIO DE LA PRESIDENCIA"/>
    <x v="0"/>
    <x v="0"/>
    <x v="2"/>
    <x v="7"/>
    <x v="46"/>
    <s v="N"/>
    <s v="00 - N/A"/>
    <s v="10 - FONDO GENERAL"/>
    <s v="(en blanco)"/>
    <s v="99 - MULTIPROVINCIAL"/>
    <n v="30000000"/>
    <n v="4887500"/>
  </r>
  <r>
    <s v="2024"/>
    <x v="0"/>
    <x v="0"/>
    <x v="1"/>
    <x v="10"/>
    <s v="2 - Poder Ejecutivo"/>
    <s v="0201 - PRESIDENCIA DE LA REPÚBLICA"/>
    <s v="0001 - MINISTERIO DE LA PRESIDENCIA"/>
    <x v="1"/>
    <x v="11"/>
    <x v="58"/>
    <x v="7"/>
    <x v="47"/>
    <s v="N"/>
    <s v="00 - N/A"/>
    <s v="10 - FONDO GENERAL"/>
    <s v="(en blanco)"/>
    <s v="99 - MULTIPROVINCIAL"/>
    <n v="13000749992"/>
    <n v="0"/>
  </r>
  <r>
    <s v="2024"/>
    <x v="0"/>
    <x v="0"/>
    <x v="1"/>
    <x v="10"/>
    <s v="2 - Poder Ejecutivo"/>
    <s v="0201 - PRESIDENCIA DE LA REPÚBLICA"/>
    <s v="0001 - MINISTERIO DE LA PRESIDENCIA"/>
    <x v="1"/>
    <x v="11"/>
    <x v="58"/>
    <x v="7"/>
    <x v="47"/>
    <s v="N"/>
    <s v="00 - N/A"/>
    <s v="60 - CREDITO EXTERNO"/>
    <s v="(en blanco)"/>
    <s v="99 - MULTIPROVINCIAL"/>
    <n v="16026500008"/>
    <n v="0"/>
  </r>
  <r>
    <s v="2024"/>
    <x v="0"/>
    <x v="0"/>
    <x v="1"/>
    <x v="10"/>
    <s v="2 - Poder Ejecutivo"/>
    <s v="0201 - PRESIDENCIA DE LA REPÚBLICA"/>
    <s v="0001 - MINISTERIO DE LA PRESIDENCIA"/>
    <x v="1"/>
    <x v="11"/>
    <x v="59"/>
    <x v="7"/>
    <x v="46"/>
    <s v="N"/>
    <s v="00 - N/A"/>
    <s v="10 - FONDO GENERAL"/>
    <s v="(en blanco)"/>
    <s v="99 - MULTIPROVINCIAL"/>
    <n v="0"/>
    <n v="800000000"/>
  </r>
  <r>
    <s v="2024"/>
    <x v="0"/>
    <x v="0"/>
    <x v="1"/>
    <x v="10"/>
    <s v="2 - Poder Ejecutivo"/>
    <s v="0201 - PRESIDENCIA DE LA REPÚBLICA"/>
    <s v="0001 - SECRETARIADO ADMINISTRATIVO DE LA PRESIDENCIA"/>
    <x v="0"/>
    <x v="0"/>
    <x v="93"/>
    <x v="7"/>
    <x v="48"/>
    <s v="N"/>
    <s v="00 - N/A"/>
    <s v="10 - FONDO GENERAL"/>
    <s v="(en blanco)"/>
    <s v="99 - MULTIPROVINCIAL"/>
    <n v="0"/>
    <n v="188308712.47000006"/>
  </r>
  <r>
    <s v="2024"/>
    <x v="0"/>
    <x v="0"/>
    <x v="1"/>
    <x v="10"/>
    <s v="2 - Poder Ejecutivo"/>
    <s v="0201 - PRESIDENCIA DE LA REPÚBLICA"/>
    <s v="0001 - SECRETARIADO ADMINISTRATIVO DE LA PRESIDENCIA"/>
    <x v="0"/>
    <x v="1"/>
    <x v="25"/>
    <x v="7"/>
    <x v="48"/>
    <s v="N"/>
    <s v="00 - N/A"/>
    <s v="10 - FONDO GENERAL"/>
    <s v="(en blanco)"/>
    <s v="99 - MULTIPROVINCIAL"/>
    <n v="0"/>
    <n v="3000000"/>
  </r>
  <r>
    <s v="2024"/>
    <x v="0"/>
    <x v="0"/>
    <x v="1"/>
    <x v="10"/>
    <s v="2 - Poder Ejecutivo"/>
    <s v="0201 - PRESIDENCIA DE LA REPÚBLICA"/>
    <s v="0001 - SECRETARIADO ADMINISTRATIVO DE LA PRESIDENCIA"/>
    <x v="0"/>
    <x v="1"/>
    <x v="18"/>
    <x v="7"/>
    <x v="49"/>
    <s v="N"/>
    <s v="00 - N/A"/>
    <s v="10 - FONDO GENERAL"/>
    <s v="(en blanco)"/>
    <s v="99 - MULTIPROVINCIAL"/>
    <n v="0"/>
    <n v="43000000"/>
  </r>
  <r>
    <s v="2024"/>
    <x v="0"/>
    <x v="0"/>
    <x v="1"/>
    <x v="10"/>
    <s v="2 - Poder Ejecutivo"/>
    <s v="0201 - PRESIDENCIA DE LA REPÚBLICA"/>
    <s v="0001 - SECRETARIADO ADMINISTRATIVO DE LA PRESIDENCIA"/>
    <x v="1"/>
    <x v="12"/>
    <x v="32"/>
    <x v="7"/>
    <x v="50"/>
    <s v="N"/>
    <s v="00 - N/A"/>
    <s v="10 - FONDO GENERAL"/>
    <s v="(en blanco)"/>
    <s v="99 - MULTIPROVINCIAL"/>
    <n v="0"/>
    <n v="8206492.1399999997"/>
  </r>
  <r>
    <s v="2024"/>
    <x v="0"/>
    <x v="0"/>
    <x v="1"/>
    <x v="10"/>
    <s v="2 - Poder Ejecutivo"/>
    <s v="0201 - PRESIDENCIA DE LA REPÚBLICA"/>
    <s v="0001 - SECRETARIADO ADMINISTRATIVO DE LA PRESIDENCIA"/>
    <x v="3"/>
    <x v="6"/>
    <x v="81"/>
    <x v="7"/>
    <x v="46"/>
    <s v="N"/>
    <s v="00 - N/A"/>
    <s v="10 - FONDO GENERAL"/>
    <s v="(en blanco)"/>
    <s v="99 - MULTIPROVINCIAL"/>
    <n v="0"/>
    <n v="0"/>
  </r>
  <r>
    <s v="2024"/>
    <x v="0"/>
    <x v="0"/>
    <x v="1"/>
    <x v="10"/>
    <s v="2 - Poder Ejecutivo"/>
    <s v="0201 - PRESIDENCIA DE LA REPÚBLICA"/>
    <s v="0001 - SECRETARIADO ADMINISTRATIVO DE LA PRESIDENCIA"/>
    <x v="2"/>
    <x v="8"/>
    <x v="34"/>
    <x v="7"/>
    <x v="50"/>
    <s v="N"/>
    <s v="00 - N/A"/>
    <s v="10 - FONDO GENERAL"/>
    <s v="(en blanco)"/>
    <s v="99 - MULTIPROVINCIAL"/>
    <n v="0"/>
    <n v="26940061.560000002"/>
  </r>
  <r>
    <s v="2024"/>
    <x v="0"/>
    <x v="0"/>
    <x v="1"/>
    <x v="10"/>
    <s v="2 - Poder Ejecutivo"/>
    <s v="0201 - PRESIDENCIA DE LA REPÚBLICA"/>
    <s v="0001 - SECRETARIADO ADMINISTRATIVO DE LA PRESIDENCIA"/>
    <x v="2"/>
    <x v="8"/>
    <x v="20"/>
    <x v="7"/>
    <x v="50"/>
    <s v="N"/>
    <s v="00 - N/A"/>
    <s v="10 - FONDO GENERAL"/>
    <s v="(en blanco)"/>
    <s v="99 - MULTIPROVINCIAL"/>
    <n v="0"/>
    <n v="3122548"/>
  </r>
  <r>
    <s v="2024"/>
    <x v="0"/>
    <x v="0"/>
    <x v="1"/>
    <x v="10"/>
    <s v="2 - Poder Ejecutivo"/>
    <s v="0201 - PRESIDENCIA DE LA REPÚBLICA"/>
    <s v="0001 - SECRETARIADO ADMINISTRATIVO DE LA PRESIDENCIA"/>
    <x v="2"/>
    <x v="8"/>
    <x v="92"/>
    <x v="7"/>
    <x v="50"/>
    <s v="N"/>
    <s v="00 - N/A"/>
    <s v="10 - FONDO GENERAL"/>
    <s v="(en blanco)"/>
    <s v="99 - MULTIPROVINCIAL"/>
    <n v="0"/>
    <n v="66204941.850000009"/>
  </r>
  <r>
    <s v="2024"/>
    <x v="0"/>
    <x v="0"/>
    <x v="1"/>
    <x v="10"/>
    <s v="2 - Poder Ejecutivo"/>
    <s v="0202 - MINISTERIO DE  INTERIOR Y POLICÍA"/>
    <s v="0001 - MINISTERIO DE INTERIOR Y POLICIA"/>
    <x v="0"/>
    <x v="0"/>
    <x v="93"/>
    <x v="7"/>
    <x v="48"/>
    <s v="N"/>
    <s v="00 - N/A"/>
    <s v="20 - FONDOS CON DESTINO ESPECÍFICO"/>
    <s v="(en blanco)"/>
    <s v="99 - MULTIPROVINCIAL"/>
    <n v="8986100354"/>
    <n v="2246521554"/>
  </r>
  <r>
    <s v="2024"/>
    <x v="0"/>
    <x v="0"/>
    <x v="1"/>
    <x v="10"/>
    <s v="2 - Poder Ejecutivo"/>
    <s v="0202 - MINISTERIO DE  INTERIOR Y POLICÍA"/>
    <s v="0001 - POLICIA NACIONAL"/>
    <x v="0"/>
    <x v="1"/>
    <x v="22"/>
    <x v="7"/>
    <x v="47"/>
    <s v="N"/>
    <s v="00 - N/A"/>
    <s v="10 - FONDO GENERAL"/>
    <s v="(en blanco)"/>
    <s v="99 - MULTIPROVINCIAL"/>
    <n v="100000000"/>
    <n v="0"/>
  </r>
  <r>
    <s v="2024"/>
    <x v="0"/>
    <x v="0"/>
    <x v="1"/>
    <x v="10"/>
    <s v="2 - Poder Ejecutivo"/>
    <s v="0204 - MINISTERIO DE RELACIONES EXTERIORES"/>
    <s v="0001 - MINISTERIO DE RELACIONES EXTERIORES"/>
    <x v="0"/>
    <x v="13"/>
    <x v="37"/>
    <x v="7"/>
    <x v="49"/>
    <s v="N"/>
    <s v="00 - N/A"/>
    <s v="10 - FONDO GENERAL"/>
    <s v="(en blanco)"/>
    <s v="99 - MULTIPROVINCIAL"/>
    <n v="0"/>
    <n v="17430697.829999998"/>
  </r>
  <r>
    <s v="2024"/>
    <x v="0"/>
    <x v="0"/>
    <x v="1"/>
    <x v="10"/>
    <s v="2 - Poder Ejecutivo"/>
    <s v="0205 - MINISTERIO DE HACIENDA"/>
    <s v="0001 - MINISTERIO DE HACIENDA"/>
    <x v="0"/>
    <x v="0"/>
    <x v="2"/>
    <x v="7"/>
    <x v="46"/>
    <s v="N"/>
    <s v="00 - N/A"/>
    <s v="60 - CREDITO EXTERNO"/>
    <s v="(en blanco)"/>
    <s v="99 - MULTIPROVINCIAL"/>
    <n v="530422760"/>
    <n v="0"/>
  </r>
  <r>
    <s v="2024"/>
    <x v="0"/>
    <x v="0"/>
    <x v="1"/>
    <x v="10"/>
    <s v="2 - Poder Ejecutivo"/>
    <s v="0206 - MINISTERIO DE EDUCACIÓN"/>
    <s v="0001 - MINISTERIO DE EDUCACION"/>
    <x v="2"/>
    <x v="10"/>
    <x v="41"/>
    <x v="7"/>
    <x v="46"/>
    <s v="N"/>
    <s v="00 - N/A"/>
    <s v="10 - FONDO GENERAL"/>
    <s v="(en blanco)"/>
    <s v="99 - MULTIPROVINCIAL"/>
    <n v="412049068"/>
    <n v="97090739.900000006"/>
  </r>
  <r>
    <s v="2024"/>
    <x v="0"/>
    <x v="0"/>
    <x v="1"/>
    <x v="10"/>
    <s v="2 - Poder Ejecutivo"/>
    <s v="0207 - MINISTERIO DE SALUD PÚBLICA Y ASISTENCIA SOCIAL"/>
    <s v="0001 - MINISTERIO DE SALUD PUBLICA Y ASISTENCIA SOCIAL"/>
    <x v="2"/>
    <x v="15"/>
    <x v="95"/>
    <x v="7"/>
    <x v="47"/>
    <s v="N"/>
    <s v="00 - N/A"/>
    <s v="10 - FONDO GENERAL"/>
    <s v="(en blanco)"/>
    <s v="99 - MULTIPROVINCIAL"/>
    <n v="7505310000"/>
    <n v="2240102890.6099997"/>
  </r>
  <r>
    <s v="2024"/>
    <x v="0"/>
    <x v="0"/>
    <x v="1"/>
    <x v="10"/>
    <s v="2 - Poder Ejecutivo"/>
    <s v="0207 - MINISTERIO DE SALUD PÚBLICA Y ASISTENCIA SOCIAL"/>
    <s v="0001 - MINISTERIO DE SALUD PUBLICA Y ASISTENCIA SOCIAL"/>
    <x v="2"/>
    <x v="15"/>
    <x v="95"/>
    <x v="7"/>
    <x v="47"/>
    <s v="N"/>
    <s v="00 - N/A"/>
    <s v="50 - CRÉDITO INTERNO"/>
    <s v="(en blanco)"/>
    <s v="99 - MULTIPROVINCIAL"/>
    <n v="2500000000"/>
    <n v="1197072865.6399999"/>
  </r>
  <r>
    <s v="2024"/>
    <x v="0"/>
    <x v="0"/>
    <x v="1"/>
    <x v="10"/>
    <s v="2 - Poder Ejecutivo"/>
    <s v="0207 - MINISTERIO DE SALUD PÚBLICA Y ASISTENCIA SOCIAL"/>
    <s v="0001 - MINISTERIO DE SALUD PUBLICA Y ASISTENCIA SOCIAL"/>
    <x v="2"/>
    <x v="15"/>
    <x v="95"/>
    <x v="7"/>
    <x v="47"/>
    <s v="N"/>
    <s v="00 - N/A"/>
    <s v="60 - CREDITO EXTERNO"/>
    <s v="(en blanco)"/>
    <s v="99 - MULTIPROVINCIAL"/>
    <n v="3397182877"/>
    <n v="14581856.5"/>
  </r>
  <r>
    <s v="2024"/>
    <x v="0"/>
    <x v="0"/>
    <x v="1"/>
    <x v="10"/>
    <s v="2 - Poder Ejecutivo"/>
    <s v="0207 - MINISTERIO DE SALUD PÚBLICA Y ASISTENCIA SOCIAL"/>
    <s v="0001 - MINISTERIO DE SALUD PUBLICA Y ASISTENCIA SOCIAL"/>
    <x v="2"/>
    <x v="3"/>
    <x v="96"/>
    <x v="7"/>
    <x v="46"/>
    <s v="N"/>
    <s v="00 - N/A"/>
    <s v="10 - FONDO GENERAL"/>
    <s v="(en blanco)"/>
    <s v="99 - MULTIPROVINCIAL"/>
    <n v="17550000"/>
    <n v="0"/>
  </r>
  <r>
    <s v="2024"/>
    <x v="0"/>
    <x v="0"/>
    <x v="1"/>
    <x v="10"/>
    <s v="2 - Poder Ejecutivo"/>
    <s v="0207 - MINISTERIO DE SALUD PÚBLICA Y ASISTENCIA SOCIAL"/>
    <s v="0001 - MINISTERIO DE SALUD PUBLICA Y ASISTENCIA SOCIAL"/>
    <x v="2"/>
    <x v="3"/>
    <x v="28"/>
    <x v="7"/>
    <x v="46"/>
    <s v="N"/>
    <s v="00 - N/A"/>
    <s v="10 - FONDO GENERAL"/>
    <s v="(en blanco)"/>
    <s v="32 - SANTO DOMINGO"/>
    <n v="44834386"/>
    <n v="10732160.01"/>
  </r>
  <r>
    <s v="2024"/>
    <x v="0"/>
    <x v="0"/>
    <x v="1"/>
    <x v="10"/>
    <s v="2 - Poder Ejecutivo"/>
    <s v="0207 - MINISTERIO DE SALUD PÚBLICA Y ASISTENCIA SOCIAL"/>
    <s v="0001 - MINISTERIO DE SALUD PUBLICA Y ASISTENCIA SOCIAL"/>
    <x v="2"/>
    <x v="3"/>
    <x v="28"/>
    <x v="7"/>
    <x v="46"/>
    <s v="N"/>
    <s v="00 - N/A"/>
    <s v="10 - FONDO GENERAL"/>
    <s v="(en blanco)"/>
    <s v="99 - MULTIPROVINCIAL"/>
    <n v="81252358"/>
    <n v="0"/>
  </r>
  <r>
    <s v="2024"/>
    <x v="0"/>
    <x v="0"/>
    <x v="1"/>
    <x v="10"/>
    <s v="2 - Poder Ejecutivo"/>
    <s v="0207 - MINISTERIO DE SALUD PÚBLICA Y ASISTENCIA SOCIAL"/>
    <s v="0001 - MINISTERIO DE SALUD PUBLICA Y ASISTENCIA SOCIAL"/>
    <x v="2"/>
    <x v="3"/>
    <x v="47"/>
    <x v="7"/>
    <x v="46"/>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x v="7"/>
    <x v="46"/>
    <s v="N"/>
    <s v="00 - N/A"/>
    <s v="10 - FONDO GENERAL"/>
    <s v="(en blanco)"/>
    <s v="99 - MULTIPROVINCIAL"/>
    <n v="1590619991"/>
    <n v="1005423967.4699999"/>
  </r>
  <r>
    <s v="2024"/>
    <x v="0"/>
    <x v="0"/>
    <x v="1"/>
    <x v="10"/>
    <s v="2 - Poder Ejecutivo"/>
    <s v="0208 - MINISTERIO DE DEPORTES Y RECREACIÓN"/>
    <s v="0001 - MINISTERIO DE DEPORTES Y RECREACIÓN"/>
    <x v="2"/>
    <x v="8"/>
    <x v="49"/>
    <x v="7"/>
    <x v="47"/>
    <s v="N"/>
    <s v="00 - N/A"/>
    <s v="10 - FONDO GENERAL"/>
    <s v="(en blanco)"/>
    <s v="99 - MULTIPROVINCIAL"/>
    <n v="97621988"/>
    <n v="0"/>
  </r>
  <r>
    <s v="2024"/>
    <x v="0"/>
    <x v="0"/>
    <x v="1"/>
    <x v="10"/>
    <s v="2 - Poder Ejecutivo"/>
    <s v="0209 - MINISTERIO DE TRABAJO"/>
    <s v="0001 - MINISTERIO DE TRABAJO"/>
    <x v="2"/>
    <x v="10"/>
    <x v="45"/>
    <x v="7"/>
    <x v="46"/>
    <s v="N"/>
    <s v="00 - N/A"/>
    <s v="10 - FONDO GENERAL"/>
    <s v="(en blanco)"/>
    <s v="99 - MULTIPROVINCIAL"/>
    <n v="0"/>
    <n v="80000000"/>
  </r>
  <r>
    <s v="2024"/>
    <x v="0"/>
    <x v="0"/>
    <x v="1"/>
    <x v="10"/>
    <s v="2 - Poder Ejecutivo"/>
    <s v="0209 - MINISTERIO DE TRABAJO"/>
    <s v="0001 - MINISTERIO DE TRABAJO"/>
    <x v="2"/>
    <x v="4"/>
    <x v="97"/>
    <x v="7"/>
    <x v="46"/>
    <s v="N"/>
    <s v="00 - N/A"/>
    <s v="10 - FONDO GENERAL"/>
    <s v="(en blanco)"/>
    <s v="99 - MULTIPROVINCIAL"/>
    <n v="39578460"/>
    <n v="3298205"/>
  </r>
  <r>
    <s v="2024"/>
    <x v="0"/>
    <x v="0"/>
    <x v="1"/>
    <x v="10"/>
    <s v="2 - Poder Ejecutivo"/>
    <s v="0210 - MINISTERIO DE AGRICULTURA"/>
    <s v="0001 - MINISTERIO DE AGRICULTURA"/>
    <x v="1"/>
    <x v="12"/>
    <x v="32"/>
    <x v="7"/>
    <x v="46"/>
    <s v="N"/>
    <s v="00 - N/A"/>
    <s v="10 - FONDO GENERAL"/>
    <s v="(en blanco)"/>
    <s v="99 - MULTIPROVINCIAL"/>
    <n v="134633805"/>
    <n v="33658451.109999999"/>
  </r>
  <r>
    <s v="2024"/>
    <x v="0"/>
    <x v="0"/>
    <x v="1"/>
    <x v="10"/>
    <s v="2 - Poder Ejecutivo"/>
    <s v="0211 - MINISTERIO DE OBRAS PÚBLICAS Y COMUNICACIONES"/>
    <s v="0001 - MINISTERIO DE OBRAS PUBLICAS Y COMUNICACIONES"/>
    <x v="1"/>
    <x v="11"/>
    <x v="26"/>
    <x v="7"/>
    <x v="46"/>
    <s v="N"/>
    <s v="00 - N/A"/>
    <s v="10 - FONDO GENERAL"/>
    <s v="(en blanco)"/>
    <s v="99 - MULTIPROVINCIAL"/>
    <n v="69000000"/>
    <n v="17250000"/>
  </r>
  <r>
    <s v="2024"/>
    <x v="0"/>
    <x v="0"/>
    <x v="1"/>
    <x v="10"/>
    <s v="2 - Poder Ejecutivo"/>
    <s v="0211 - MINISTERIO DE OBRAS PÚBLICAS Y COMUNICACIONES"/>
    <s v="0001 - MINISTERIO DE OBRAS PUBLICAS Y COMUNICACIONES"/>
    <x v="1"/>
    <x v="11"/>
    <x v="26"/>
    <x v="7"/>
    <x v="46"/>
    <s v="N"/>
    <s v="00 - N/A"/>
    <s v="20 - FONDOS CON DESTINO ESPECÍFICO"/>
    <s v="(en blanco)"/>
    <s v="99 - MULTIPROVINCIAL"/>
    <n v="500000000"/>
    <n v="0"/>
  </r>
  <r>
    <s v="2024"/>
    <x v="0"/>
    <x v="0"/>
    <x v="1"/>
    <x v="10"/>
    <s v="2 - Poder Ejecutivo"/>
    <s v="0211 - MINISTERIO DE OBRAS PÚBLICAS Y COMUNICACIONES"/>
    <s v="0001 - MINISTERIO DE OBRAS PUBLICAS Y COMUNICACIONES"/>
    <x v="1"/>
    <x v="11"/>
    <x v="26"/>
    <x v="7"/>
    <x v="46"/>
    <s v="N"/>
    <s v="00 - N/A"/>
    <s v="60 - CREDITO EXTERNO"/>
    <s v="(en blanco)"/>
    <s v="99 - MULTIPROVINCIAL"/>
    <n v="1100261746"/>
    <n v="0"/>
  </r>
  <r>
    <s v="2024"/>
    <x v="0"/>
    <x v="0"/>
    <x v="1"/>
    <x v="10"/>
    <s v="2 - Poder Ejecutivo"/>
    <s v="0211 - MINISTERIO DE OBRAS PÚBLICAS Y COMUNICACIONES"/>
    <s v="0001 - MINISTERIO DE OBRAS PUBLICAS Y COMUNICACIONES"/>
    <x v="1"/>
    <x v="11"/>
    <x v="26"/>
    <x v="7"/>
    <x v="46"/>
    <s v="N"/>
    <s v="00 - N/A"/>
    <s v="70 - DONACION EXTERNA"/>
    <s v="(en blanco)"/>
    <s v="99 - MULTIPROVINCIAL"/>
    <n v="419570008"/>
    <n v="0"/>
  </r>
  <r>
    <s v="2024"/>
    <x v="0"/>
    <x v="0"/>
    <x v="1"/>
    <x v="10"/>
    <s v="2 - Poder Ejecutivo"/>
    <s v="0211 - MINISTERIO DE OBRAS PÚBLICAS Y COMUNICACIONES"/>
    <s v="0001 - MINISTERIO DE OBRAS PUBLICAS Y COMUNICACIONES"/>
    <x v="1"/>
    <x v="11"/>
    <x v="56"/>
    <x v="7"/>
    <x v="50"/>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x v="7"/>
    <x v="50"/>
    <s v="N"/>
    <s v="00 - N/A"/>
    <s v="20 - FONDOS CON DESTINO ESPECÍFICO"/>
    <s v="(en blanco)"/>
    <s v="99 - MULTIPROVINCIAL"/>
    <n v="0"/>
    <n v="1742478.76"/>
  </r>
  <r>
    <s v="2024"/>
    <x v="0"/>
    <x v="0"/>
    <x v="1"/>
    <x v="10"/>
    <s v="2 - Poder Ejecutivo"/>
    <s v="0212 - MINISTERIO DE INDUSTRIA, COMERCIO Y MIPYMES (MICM)"/>
    <s v="0001 - MINISTERIO DE INDUSTRIA, COMERCIO y MIPYMES (MICM)"/>
    <x v="1"/>
    <x v="2"/>
    <x v="54"/>
    <x v="7"/>
    <x v="46"/>
    <s v="N"/>
    <s v="00 - N/A"/>
    <s v="10 - FONDO GENERAL"/>
    <s v="(en blanco)"/>
    <s v="99 - MULTIPROVINCIAL"/>
    <n v="35000000"/>
    <n v="8333332.3399999999"/>
  </r>
  <r>
    <s v="2024"/>
    <x v="0"/>
    <x v="0"/>
    <x v="1"/>
    <x v="10"/>
    <s v="2 - Poder Ejecutivo"/>
    <s v="0212 - MINISTERIO DE INDUSTRIA, COMERCIO Y MIPYMES (MICM)"/>
    <s v="0001 - MINISTERIO DE INDUSTRIA, COMERCIO y MIPYMES (MICM)"/>
    <x v="1"/>
    <x v="2"/>
    <x v="54"/>
    <x v="7"/>
    <x v="51"/>
    <s v="N"/>
    <s v="00 - N/A"/>
    <s v="10 - FONDO GENERAL"/>
    <s v="(en blanco)"/>
    <s v="99 - MULTIPROVINCIAL"/>
    <n v="500000000"/>
    <n v="125000000"/>
  </r>
  <r>
    <s v="2024"/>
    <x v="0"/>
    <x v="0"/>
    <x v="1"/>
    <x v="10"/>
    <s v="2 - Poder Ejecutivo"/>
    <s v="0213 - MINISTERIO DE TURISMO"/>
    <s v="0001 - MINISTERIO DE TURISMO"/>
    <x v="1"/>
    <x v="17"/>
    <x v="64"/>
    <x v="7"/>
    <x v="50"/>
    <s v="N"/>
    <s v="00 - N/A"/>
    <s v="10 - FONDO GENERAL"/>
    <s v="(en blanco)"/>
    <s v="99 - MULTIPROVINCIAL"/>
    <n v="178378260"/>
    <n v="178378260"/>
  </r>
  <r>
    <s v="2024"/>
    <x v="0"/>
    <x v="0"/>
    <x v="1"/>
    <x v="10"/>
    <s v="2 - Poder Ejecutivo"/>
    <s v="0215 - MINISTERIO DE LA MUJER"/>
    <s v="0001 - MINISTERIO DE LA MUJER"/>
    <x v="2"/>
    <x v="5"/>
    <x v="7"/>
    <x v="7"/>
    <x v="47"/>
    <s v="N"/>
    <s v="00 - N/A"/>
    <s v="10 - FONDO GENERAL"/>
    <s v="(en blanco)"/>
    <s v="99 - MULTIPROVINCIAL"/>
    <n v="26000000"/>
    <n v="6500000"/>
  </r>
  <r>
    <s v="2024"/>
    <x v="0"/>
    <x v="0"/>
    <x v="1"/>
    <x v="10"/>
    <s v="2 - Poder Ejecutivo"/>
    <s v="0216 - MINISTERIO DE CULTURA"/>
    <s v="0001 - MINISTERIO DE CULTURA"/>
    <x v="2"/>
    <x v="8"/>
    <x v="20"/>
    <x v="7"/>
    <x v="46"/>
    <s v="N"/>
    <s v="00 - N/A"/>
    <s v="10 - FONDO GENERAL"/>
    <s v="(en blanco)"/>
    <s v="99 - MULTIPROVINCIAL"/>
    <n v="55250000"/>
    <n v="24000000"/>
  </r>
  <r>
    <s v="2024"/>
    <x v="0"/>
    <x v="0"/>
    <x v="1"/>
    <x v="10"/>
    <s v="2 - Poder Ejecutivo"/>
    <s v="0216 - MINISTERIO DE CULTURA"/>
    <s v="0001 - MINISTERIO DE CULTURA"/>
    <x v="2"/>
    <x v="8"/>
    <x v="20"/>
    <x v="7"/>
    <x v="46"/>
    <s v="N"/>
    <s v="00 - N/A"/>
    <s v="70 - DONACION EXTERNA"/>
    <s v="(en blanco)"/>
    <s v="99 - MULTIPROVINCIAL"/>
    <n v="2391337"/>
    <n v="0"/>
  </r>
  <r>
    <s v="2024"/>
    <x v="0"/>
    <x v="0"/>
    <x v="1"/>
    <x v="10"/>
    <s v="2 - Poder Ejecutivo"/>
    <s v="0218 - MINISTERIO DE MEDIO AMBIENTE Y RECURSOS NATURALES"/>
    <s v="0001 - MINISTERIO  DE MEDIO AMBIENTE Y RECURSOS NATURALES"/>
    <x v="1"/>
    <x v="14"/>
    <x v="55"/>
    <x v="7"/>
    <x v="46"/>
    <s v="N"/>
    <s v="00 - N/A"/>
    <s v="10 - FONDO GENERAL"/>
    <s v="(en blanco)"/>
    <s v="99 - MULTIPROVINCIAL"/>
    <n v="2968000000"/>
    <n v="1123720000.01"/>
  </r>
  <r>
    <s v="2024"/>
    <x v="0"/>
    <x v="0"/>
    <x v="1"/>
    <x v="10"/>
    <s v="2 - Poder Ejecutivo"/>
    <s v="0218 - MINISTERIO DE MEDIO AMBIENTE Y RECURSOS NATURALES"/>
    <s v="0001 - MINISTERIO  DE MEDIO AMBIENTE Y RECURSOS NATURALES"/>
    <x v="1"/>
    <x v="14"/>
    <x v="55"/>
    <x v="7"/>
    <x v="46"/>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4"/>
    <x v="7"/>
    <x v="46"/>
    <s v="N"/>
    <s v="00 - N/A"/>
    <s v="10 - FONDO GENERAL"/>
    <s v="(en blanco)"/>
    <s v="99 - MULTIPROVINCIAL"/>
    <n v="7000000"/>
    <n v="1749999.99"/>
  </r>
  <r>
    <s v="2024"/>
    <x v="0"/>
    <x v="0"/>
    <x v="1"/>
    <x v="10"/>
    <s v="2 - Poder Ejecutivo"/>
    <s v="0218 - MINISTERIO DE MEDIO AMBIENTE Y RECURSOS NATURALES"/>
    <s v="0001 - MINISTERIO  DE MEDIO AMBIENTE Y RECURSOS NATURALES"/>
    <x v="3"/>
    <x v="9"/>
    <x v="100"/>
    <x v="7"/>
    <x v="46"/>
    <s v="N"/>
    <s v="00 - N/A"/>
    <s v="10 - FONDO GENERAL"/>
    <s v="(en blanco)"/>
    <s v="99 - MULTIPROVINCIAL"/>
    <n v="8000000"/>
    <n v="2000000"/>
  </r>
  <r>
    <s v="2024"/>
    <x v="0"/>
    <x v="0"/>
    <x v="1"/>
    <x v="10"/>
    <s v="2 - Poder Ejecutivo"/>
    <s v="0218 - MINISTERIO DE MEDIO AMBIENTE Y RECURSOS NATURALES"/>
    <s v="0001 - MINISTERIO  DE MEDIO AMBIENTE Y RECURSOS NATURALES"/>
    <x v="3"/>
    <x v="9"/>
    <x v="80"/>
    <x v="7"/>
    <x v="50"/>
    <s v="N"/>
    <s v="00 - N/A"/>
    <s v="10 - FONDO GENERAL"/>
    <s v="(en blanco)"/>
    <s v="99 - MULTIPROVINCIAL"/>
    <n v="0"/>
    <n v="0"/>
  </r>
  <r>
    <s v="2024"/>
    <x v="0"/>
    <x v="0"/>
    <x v="1"/>
    <x v="10"/>
    <s v="2 - Poder Ejecutivo"/>
    <s v="0218 - MINISTERIO DE MEDIO AMBIENTE Y RECURSOS NATURALES"/>
    <s v="0001 - MINISTERIO  DE MEDIO AMBIENTE Y RECURSOS NATURALES"/>
    <x v="3"/>
    <x v="9"/>
    <x v="80"/>
    <x v="7"/>
    <x v="46"/>
    <s v="N"/>
    <s v="00 - N/A"/>
    <s v="10 - FONDO GENERAL"/>
    <s v="(en blanco)"/>
    <s v="99 - MULTIPROVINCIAL"/>
    <n v="10000000"/>
    <n v="2499999.33"/>
  </r>
  <r>
    <s v="2024"/>
    <x v="0"/>
    <x v="0"/>
    <x v="1"/>
    <x v="10"/>
    <s v="2 - Poder Ejecutivo"/>
    <s v="0218 - MINISTERIO DE MEDIO AMBIENTE Y RECURSOS NATURALES"/>
    <s v="0001 - MINISTERIO  DE MEDIO AMBIENTE Y RECURSOS NATURALES"/>
    <x v="3"/>
    <x v="9"/>
    <x v="80"/>
    <x v="7"/>
    <x v="49"/>
    <s v="N"/>
    <s v="00 - N/A"/>
    <s v="10 - FONDO GENERAL"/>
    <s v="(en blanco)"/>
    <s v="99 - MULTIPROVINCIAL"/>
    <n v="48000000"/>
    <n v="0"/>
  </r>
  <r>
    <s v="2024"/>
    <x v="0"/>
    <x v="0"/>
    <x v="1"/>
    <x v="10"/>
    <s v="2 - Poder Ejecutivo"/>
    <s v="0220 - MINISTERIO DE ECONOMÍA, PLANIFICACIÓN Y DESARROLLO"/>
    <s v="0001 - MINISTERIO DE ECONOMIA, PLANIFICACION Y DESARROLLO"/>
    <x v="0"/>
    <x v="0"/>
    <x v="2"/>
    <x v="7"/>
    <x v="47"/>
    <s v="N"/>
    <s v="00 - N/A"/>
    <s v="10 - FONDO GENERAL"/>
    <s v="(en blanco)"/>
    <s v="99 - MULTIPROVINCIAL"/>
    <n v="0"/>
    <n v="0"/>
  </r>
  <r>
    <s v="2024"/>
    <x v="0"/>
    <x v="0"/>
    <x v="1"/>
    <x v="10"/>
    <s v="2 - Poder Ejecutivo"/>
    <s v="0223 - MINISTERIO DE LA VIVIENDA, HABITAT Y EDIFICACIONES (MIVHED)"/>
    <s v="0001 - MINISTERIO DE LA VIVIENDA, HABITAT Y EDIFICACIONES (MIVHED)"/>
    <x v="2"/>
    <x v="15"/>
    <x v="57"/>
    <x v="7"/>
    <x v="47"/>
    <s v="S"/>
    <s v="02 - CONSTRUCCIÓN DE 2,000 VIVIENDAS EN EL DISTRITO MUNICIPAL HATO DEL YAQUE, PROVINCIA SANTIAGO"/>
    <s v="50 - CRÉDITO INTERNO"/>
    <n v="14588"/>
    <s v="25 - SANTIAGO"/>
    <n v="1022723262"/>
    <n v="447712971"/>
  </r>
  <r>
    <s v="2024"/>
    <x v="0"/>
    <x v="0"/>
    <x v="1"/>
    <x v="10"/>
    <s v="2 - Poder Ejecutivo"/>
    <s v="0223 - MINISTERIO DE LA VIVIENDA, HABITAT Y EDIFICACIONES (MIVHED)"/>
    <s v="0001 - MINISTERIO DE LA VIVIENDA, HABITAT Y EDIFICACIONES (MIVHED)"/>
    <x v="2"/>
    <x v="15"/>
    <x v="57"/>
    <x v="7"/>
    <x v="47"/>
    <s v="S"/>
    <s v="03 - CONSTRUCCIÓN DE 1,912 VIVIENDAS EN CIUDAD MODELO, MUNICIPIO SANTO DOMINGO NORTE, PROVINCIA SANTO DOMINGO"/>
    <s v="50 - CRÉDITO INTERNO"/>
    <n v="14601"/>
    <s v="32 - SANTO DOMINGO"/>
    <n v="250000000"/>
    <n v="246094208"/>
  </r>
  <r>
    <s v="2024"/>
    <x v="0"/>
    <x v="0"/>
    <x v="1"/>
    <x v="10"/>
    <s v="2 - Poder Ejecutivo"/>
    <s v="0223 - MINISTERIO DE LA VIVIENDA, HABITAT Y EDIFICACIONES (MIVHED)"/>
    <s v="0001 - MINISTERIO DE LA VIVIENDA, HABITAT Y EDIFICACIONES (MIVHED)"/>
    <x v="2"/>
    <x v="15"/>
    <x v="57"/>
    <x v="7"/>
    <x v="47"/>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4"/>
    <x v="7"/>
    <x v="47"/>
    <s v="N"/>
    <s v="00 - N/A"/>
    <s v="60 - CREDITO EXTERNO"/>
    <s v="(en blanco)"/>
    <s v="99 - MULTIPROVINCIAL"/>
    <n v="451875000"/>
    <n v="0"/>
  </r>
  <r>
    <s v="2024"/>
    <x v="0"/>
    <x v="0"/>
    <x v="1"/>
    <x v="11"/>
    <s v="2 - Poder Ejecutivo"/>
    <s v="0201 - PRESIDENCIA DE LA REPÚBLICA"/>
    <s v="0001 - SECRETARIADO ADMINISTRATIVO DE LA PRESIDENCIA"/>
    <x v="0"/>
    <x v="0"/>
    <x v="2"/>
    <x v="5"/>
    <x v="52"/>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1"/>
    <x v="8"/>
    <x v="53"/>
    <s v="N"/>
    <s v="00 - N/A"/>
    <s v="10 - FONDO GENERAL"/>
    <s v="(en blanco)"/>
    <s v="00 - NO CLASIFICADO"/>
    <n v="835789266"/>
    <n v="0"/>
  </r>
  <r>
    <s v="2024"/>
    <x v="0"/>
    <x v="1"/>
    <x v="2"/>
    <x v="12"/>
    <s v="2 - Poder Ejecutivo"/>
    <s v="0998 - ADMINISTRACION DE DEUDA PUBLICA Y ACTIVOS FINANCIEROS"/>
    <s v="0001 - MINISTERIO  DE HACIENDA (DEUDA PUBLICA)"/>
    <x v="5"/>
    <x v="23"/>
    <x v="111"/>
    <x v="8"/>
    <x v="53"/>
    <s v="N"/>
    <s v="00 - N/A"/>
    <s v="10 - FONDO GENERAL"/>
    <s v="(en blanco)"/>
    <s v="00 - NO CLASIFICADO"/>
    <n v="3446143350"/>
    <n v="0"/>
  </r>
  <r>
    <s v="2024"/>
    <x v="0"/>
    <x v="1"/>
    <x v="2"/>
    <x v="13"/>
    <s v="2 - Poder Ejecutivo"/>
    <s v="0209 - MINISTERIO DE TRABAJO"/>
    <s v="0001 - MINISTERIO DE TRABAJO"/>
    <x v="5"/>
    <x v="23"/>
    <x v="111"/>
    <x v="9"/>
    <x v="54"/>
    <s v="N"/>
    <s v="00 - N/A"/>
    <s v="90 - FONDOS DE TERCEROS"/>
    <s v="(en blanco)"/>
    <s v="99 - MULTIPROVINCIAL"/>
    <n v="0"/>
    <n v="0"/>
  </r>
  <r>
    <s v="2024"/>
    <x v="0"/>
    <x v="1"/>
    <x v="2"/>
    <x v="13"/>
    <s v="2 - Poder Ejecutivo"/>
    <s v="0214 - PROCURADURÍA GENERAL DE LA REPÚBLICA"/>
    <s v="0001 - PROCURADURIA GENERAL DE LA REPUBLICA DOMINICANA"/>
    <x v="5"/>
    <x v="23"/>
    <x v="111"/>
    <x v="9"/>
    <x v="54"/>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1"/>
    <x v="9"/>
    <x v="54"/>
    <s v="N"/>
    <s v="00 - N/A"/>
    <s v="10 - FONDO GENERAL"/>
    <s v="(en blanco)"/>
    <s v="00 - NO CLASIFICADO"/>
    <n v="11207730147"/>
    <n v="510243270.80000001"/>
  </r>
  <r>
    <s v="2024"/>
    <x v="0"/>
    <x v="1"/>
    <x v="2"/>
    <x v="13"/>
    <s v="2 - Poder Ejecutivo"/>
    <s v="0998 - ADMINISTRACION DE DEUDA PUBLICA Y ACTIVOS FINANCIEROS"/>
    <s v="0001 - MINISTERIO  DE HACIENDA (DEUDA PUBLICA)"/>
    <x v="5"/>
    <x v="23"/>
    <x v="111"/>
    <x v="9"/>
    <x v="54"/>
    <s v="N"/>
    <s v="00 - N/A"/>
    <s v="50 - CRÉDITO INTERNO"/>
    <s v="(en blanco)"/>
    <s v="00 - NO CLASIFICADO"/>
    <n v="2075043163"/>
    <n v="2047562803.8599999"/>
  </r>
  <r>
    <s v="2024"/>
    <x v="0"/>
    <x v="1"/>
    <x v="2"/>
    <x v="13"/>
    <s v="2 - Poder Ejecutivo"/>
    <s v="0998 - ADMINISTRACION DE DEUDA PUBLICA Y ACTIVOS FINANCIEROS"/>
    <s v="0001 - MINISTERIO  DE HACIENDA (DEUDA PUBLICA)"/>
    <x v="5"/>
    <x v="23"/>
    <x v="111"/>
    <x v="9"/>
    <x v="54"/>
    <s v="N"/>
    <s v="00 - N/A"/>
    <s v="60 - CREDITO EXTERNO"/>
    <s v="(en blanco)"/>
    <s v="00 - NO CLASIFICADO"/>
    <n v="74821769515"/>
    <n v="16493556971.07"/>
  </r>
  <r>
    <s v="2024"/>
    <x v="0"/>
    <x v="1"/>
    <x v="2"/>
    <x v="13"/>
    <s v="2 - Poder Ejecutivo"/>
    <s v="0999 - ADMINISTRACION DE OBLIGACIONES DEL TESORO NACIONAL"/>
    <s v="0001 - MINISTERIO DE HACIENDA (OBLIGACIONES DEL TESORO)"/>
    <x v="5"/>
    <x v="23"/>
    <x v="111"/>
    <x v="9"/>
    <x v="54"/>
    <s v="N"/>
    <s v="00 - N/A"/>
    <s v="10 - FONDO GENERAL"/>
    <s v="(en blanco)"/>
    <s v="00 - NO CLASIFICADO"/>
    <n v="7407984508"/>
    <n v="2416859537.9000001"/>
  </r>
  <r>
    <s v="2024"/>
    <x v="0"/>
    <x v="1"/>
    <x v="2"/>
    <x v="13"/>
    <s v="2 - Poder Ejecutivo"/>
    <s v="0999 - ADMINISTRACION DE OBLIGACIONES DEL TESORO NACIONAL"/>
    <s v="0001 - MINISTERIO DE HACIENDA (OBLIGACIONES DEL TESORO)"/>
    <x v="5"/>
    <x v="23"/>
    <x v="111"/>
    <x v="9"/>
    <x v="54"/>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1"/>
    <x v="9"/>
    <x v="54"/>
    <s v="N"/>
    <s v="00 - N/A"/>
    <s v="90 - FONDOS DE TERCEROS"/>
    <s v="(en blanco)"/>
    <s v="99 - MULTIPROVINCIAL"/>
    <n v="0"/>
    <n v="0"/>
  </r>
  <r>
    <s v="2024"/>
    <x v="0"/>
    <x v="1"/>
    <x v="2"/>
    <x v="14"/>
    <s v="2 - Poder Ejecutivo"/>
    <s v="0999 - ADMINISTRACION DE OBLIGACIONES DEL TESORO NACIONAL"/>
    <s v="0001 - MINISTERIO DE HACIENDA (OBLIGACIONES DEL TESORO)"/>
    <x v="5"/>
    <x v="23"/>
    <x v="111"/>
    <x v="10"/>
    <x v="55"/>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551F5E-FE6D-4A7F-A388-CDFBCC76BC6E}" name="TablaDinámica3" cacheId="19"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4"/>
        <item x="16"/>
        <item x="18"/>
        <item x="11"/>
        <item x="20"/>
        <item x="22"/>
        <item x="17"/>
        <item x="19"/>
        <item x="9"/>
        <item x="6"/>
        <item x="15"/>
        <item x="3"/>
        <item x="8"/>
        <item x="10"/>
        <item x="4"/>
        <item x="5"/>
        <item x="21"/>
        <item t="default"/>
      </items>
    </pivotField>
    <pivotField showAll="0">
      <items count="113">
        <item x="111"/>
        <item x="0"/>
        <item x="2"/>
        <item x="93"/>
        <item x="88"/>
        <item x="10"/>
        <item x="36"/>
        <item x="37"/>
        <item x="29"/>
        <item x="12"/>
        <item x="62"/>
        <item x="60"/>
        <item x="33"/>
        <item x="22"/>
        <item x="25"/>
        <item x="1"/>
        <item x="65"/>
        <item x="23"/>
        <item x="66"/>
        <item x="18"/>
        <item x="54"/>
        <item x="51"/>
        <item x="3"/>
        <item x="32"/>
        <item x="98"/>
        <item x="52"/>
        <item x="68"/>
        <item x="53"/>
        <item x="55"/>
        <item x="63"/>
        <item x="104"/>
        <item x="84"/>
        <item x="85"/>
        <item x="69"/>
        <item x="106"/>
        <item x="26"/>
        <item x="61"/>
        <item x="58"/>
        <item x="59"/>
        <item x="56"/>
        <item x="83"/>
        <item x="94"/>
        <item x="107"/>
        <item x="110"/>
        <item x="64"/>
        <item x="102"/>
        <item x="99"/>
        <item x="70"/>
        <item x="109"/>
        <item x="71"/>
        <item x="72"/>
        <item x="73"/>
        <item x="74"/>
        <item x="75"/>
        <item x="38"/>
        <item x="100"/>
        <item x="76"/>
        <item x="35"/>
        <item x="77"/>
        <item x="21"/>
        <item x="78"/>
        <item x="79"/>
        <item x="101"/>
        <item x="80"/>
        <item x="81"/>
        <item x="15"/>
        <item x="13"/>
        <item x="11"/>
        <item x="82"/>
        <item x="86"/>
        <item x="16"/>
        <item x="17"/>
        <item x="57"/>
        <item x="103"/>
        <item x="95"/>
        <item x="96"/>
        <item x="28"/>
        <item x="47"/>
        <item x="4"/>
        <item x="19"/>
        <item x="48"/>
        <item x="49"/>
        <item x="34"/>
        <item x="20"/>
        <item x="108"/>
        <item x="92"/>
        <item x="50"/>
        <item x="41"/>
        <item x="42"/>
        <item x="43"/>
        <item x="24"/>
        <item x="44"/>
        <item x="45"/>
        <item x="31"/>
        <item x="30"/>
        <item x="39"/>
        <item x="46"/>
        <item x="40"/>
        <item x="27"/>
        <item x="90"/>
        <item x="91"/>
        <item x="105"/>
        <item x="87"/>
        <item x="5"/>
        <item x="6"/>
        <item x="67"/>
        <item x="97"/>
        <item x="7"/>
        <item x="14"/>
        <item x="8"/>
        <item x="9"/>
        <item x="89"/>
        <item t="default"/>
      </items>
    </pivotField>
    <pivotField showAll="0">
      <items count="12">
        <item x="0"/>
        <item x="1"/>
        <item x="2"/>
        <item x="4"/>
        <item x="7"/>
        <item x="6"/>
        <item x="5"/>
        <item x="3"/>
        <item x="8"/>
        <item x="9"/>
        <item x="10"/>
        <item t="default"/>
      </items>
    </pivotField>
    <pivotField showAll="0">
      <items count="57">
        <item x="0"/>
        <item x="1"/>
        <item x="2"/>
        <item x="3"/>
        <item x="4"/>
        <item x="5"/>
        <item x="6"/>
        <item x="7"/>
        <item x="8"/>
        <item x="9"/>
        <item x="10"/>
        <item x="11"/>
        <item x="12"/>
        <item x="13"/>
        <item x="14"/>
        <item x="15"/>
        <item x="16"/>
        <item x="17"/>
        <item x="18"/>
        <item x="19"/>
        <item x="20"/>
        <item x="22"/>
        <item x="21"/>
        <item x="24"/>
        <item x="30"/>
        <item x="32"/>
        <item x="33"/>
        <item x="34"/>
        <item x="28"/>
        <item x="29"/>
        <item x="31"/>
        <item x="50"/>
        <item x="46"/>
        <item x="48"/>
        <item x="47"/>
        <item x="51"/>
        <item x="49"/>
        <item x="36"/>
        <item x="37"/>
        <item x="38"/>
        <item x="39"/>
        <item x="40"/>
        <item x="43"/>
        <item x="45"/>
        <item x="41"/>
        <item x="44"/>
        <item x="42"/>
        <item x="35"/>
        <item x="52"/>
        <item x="25"/>
        <item x="26"/>
        <item x="27"/>
        <item x="23"/>
        <item x="53"/>
        <item x="54"/>
        <item x="55"/>
        <item t="default"/>
      </items>
    </pivotField>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F25" sqref="F25"/>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149" t="s">
        <v>0</v>
      </c>
      <c r="B1" s="149"/>
      <c r="C1" s="149"/>
      <c r="D1" s="149"/>
      <c r="E1" s="149"/>
      <c r="F1" s="149"/>
    </row>
    <row r="2" spans="1:6" ht="21" customHeight="1">
      <c r="A2" s="150" t="s">
        <v>1</v>
      </c>
      <c r="B2" s="150"/>
      <c r="C2" s="150"/>
      <c r="D2" s="150"/>
      <c r="E2" s="150"/>
      <c r="F2" s="150"/>
    </row>
    <row r="3" spans="1:6" s="56" customFormat="1" ht="28.5" customHeight="1">
      <c r="A3" s="151" t="s">
        <v>2</v>
      </c>
      <c r="B3" s="151"/>
      <c r="C3" s="151"/>
      <c r="D3" s="151"/>
      <c r="E3" s="151"/>
      <c r="F3" s="151"/>
    </row>
    <row r="4" spans="1:6" ht="18.75" customHeight="1">
      <c r="A4" s="152" t="s">
        <v>3</v>
      </c>
      <c r="B4" s="152"/>
      <c r="C4" s="152"/>
      <c r="D4" s="152"/>
      <c r="E4" s="152"/>
      <c r="F4" s="152"/>
    </row>
    <row r="5" spans="1:6" ht="18.75" customHeight="1">
      <c r="A5" s="152" t="s">
        <v>4</v>
      </c>
      <c r="B5" s="152"/>
      <c r="C5" s="152"/>
      <c r="D5" s="152"/>
      <c r="E5" s="152"/>
      <c r="F5" s="152"/>
    </row>
    <row r="6" spans="1:6" ht="18.75">
      <c r="A6" s="153" t="s">
        <v>3551</v>
      </c>
      <c r="B6" s="153"/>
      <c r="C6" s="153"/>
      <c r="D6" s="153"/>
      <c r="E6" s="153"/>
      <c r="F6" s="153"/>
    </row>
    <row r="7" spans="1:6" ht="15.75">
      <c r="A7" s="154" t="s">
        <v>5</v>
      </c>
      <c r="B7" s="154"/>
      <c r="C7" s="154"/>
      <c r="D7" s="154"/>
      <c r="E7" s="154"/>
      <c r="F7" s="154"/>
    </row>
    <row r="8" spans="1:6" ht="15.75">
      <c r="A8" s="55"/>
      <c r="B8" s="55"/>
      <c r="C8" s="55"/>
      <c r="D8" s="55"/>
      <c r="E8" s="55"/>
      <c r="F8" s="55"/>
    </row>
    <row r="9" spans="1:6" ht="15" customHeight="1">
      <c r="C9" s="155" t="s">
        <v>6</v>
      </c>
      <c r="D9" s="50" t="s">
        <v>7</v>
      </c>
      <c r="E9" s="156" t="s">
        <v>8</v>
      </c>
    </row>
    <row r="10" spans="1:6">
      <c r="C10" s="155"/>
      <c r="D10" s="50" t="s">
        <v>3070</v>
      </c>
      <c r="E10" s="156"/>
    </row>
    <row r="12" spans="1:6">
      <c r="C12" s="57" t="s">
        <v>9</v>
      </c>
      <c r="D12" s="58">
        <f>SUM(D13:D16)</f>
        <v>1187374.4024359998</v>
      </c>
      <c r="E12" s="120">
        <f>SUM(E13:E16)</f>
        <v>282037.8</v>
      </c>
    </row>
    <row r="13" spans="1:6">
      <c r="C13" s="59" t="s">
        <v>10</v>
      </c>
      <c r="D13" s="60">
        <v>1173750.340817</v>
      </c>
      <c r="E13" s="60">
        <v>279262</v>
      </c>
      <c r="F13" s="85"/>
    </row>
    <row r="14" spans="1:6">
      <c r="C14" s="17" t="s">
        <v>11</v>
      </c>
      <c r="D14" s="60">
        <v>793.93865800000003</v>
      </c>
      <c r="E14" s="60">
        <v>81.7</v>
      </c>
      <c r="F14" s="11"/>
    </row>
    <row r="15" spans="1:6">
      <c r="C15" s="59" t="s">
        <v>12</v>
      </c>
      <c r="D15" s="60">
        <v>11875.275</v>
      </c>
      <c r="E15" s="60">
        <v>2660.3</v>
      </c>
      <c r="F15" s="62"/>
    </row>
    <row r="16" spans="1:6">
      <c r="C16" s="17" t="s">
        <v>13</v>
      </c>
      <c r="D16" s="60">
        <v>954.84796100000005</v>
      </c>
      <c r="E16" s="60">
        <v>33.799999999999997</v>
      </c>
      <c r="F16" s="61"/>
    </row>
    <row r="17" spans="3:6">
      <c r="C17" s="57" t="s">
        <v>14</v>
      </c>
      <c r="D17" s="58">
        <f>D18+D20</f>
        <v>1418686.51495</v>
      </c>
      <c r="E17" s="120">
        <f>E18+E20</f>
        <v>316801.19611371006</v>
      </c>
      <c r="F17" s="12"/>
    </row>
    <row r="18" spans="3:6">
      <c r="C18" s="59" t="s">
        <v>15</v>
      </c>
      <c r="D18" s="60">
        <v>1217765.8743179999</v>
      </c>
      <c r="E18" s="60">
        <v>289744.17753780005</v>
      </c>
    </row>
    <row r="19" spans="3:6">
      <c r="C19" s="17" t="s">
        <v>16</v>
      </c>
      <c r="D19" s="60">
        <v>263816.79430499999</v>
      </c>
      <c r="E19" s="60">
        <v>80279.359461540007</v>
      </c>
    </row>
    <row r="20" spans="3:6">
      <c r="C20" s="59" t="s">
        <v>17</v>
      </c>
      <c r="D20" s="60">
        <v>200920.640632</v>
      </c>
      <c r="E20" s="60">
        <v>27057.018575909995</v>
      </c>
      <c r="F20" s="63"/>
    </row>
    <row r="21" spans="3:6">
      <c r="C21" s="64" t="s">
        <v>18</v>
      </c>
      <c r="D21" s="64"/>
      <c r="E21" s="132"/>
    </row>
    <row r="22" spans="3:6">
      <c r="C22" s="65" t="s">
        <v>19</v>
      </c>
      <c r="D22" s="66">
        <f>(D13+D14)-D18</f>
        <v>-43221.594842999941</v>
      </c>
      <c r="E22" s="108">
        <f>(E13+E14)-E18</f>
        <v>-10400.477537800034</v>
      </c>
    </row>
    <row r="23" spans="3:6">
      <c r="C23" s="65" t="s">
        <v>20</v>
      </c>
      <c r="D23" s="66">
        <f>(D15+D16)-D20</f>
        <v>-188090.51767100001</v>
      </c>
      <c r="E23" s="108">
        <f>(E15+E16)-E20</f>
        <v>-24362.918575909993</v>
      </c>
      <c r="F23" s="62"/>
    </row>
    <row r="24" spans="3:6">
      <c r="C24" s="65" t="s">
        <v>21</v>
      </c>
      <c r="D24" s="66">
        <f>(D12-(D17-D19))</f>
        <v>32504.681790999835</v>
      </c>
      <c r="E24" s="108">
        <f>(E12-(E17-E19))</f>
        <v>45515.963347829937</v>
      </c>
      <c r="F24" s="11"/>
    </row>
    <row r="25" spans="3:6">
      <c r="C25" s="65" t="s">
        <v>22</v>
      </c>
      <c r="D25" s="66">
        <f>D12-D17</f>
        <v>-231312.11251400015</v>
      </c>
      <c r="E25" s="108">
        <f>E12-E17</f>
        <v>-34763.39611371007</v>
      </c>
    </row>
    <row r="26" spans="3:6">
      <c r="C26" s="64" t="s">
        <v>23</v>
      </c>
      <c r="D26" s="67">
        <f>D28-D30</f>
        <v>231312.11251400004</v>
      </c>
      <c r="E26" s="67">
        <f>E28-E30</f>
        <v>49262.277416369994</v>
      </c>
      <c r="F26" s="12"/>
    </row>
    <row r="27" spans="3:6">
      <c r="C27" s="68"/>
      <c r="D27" s="68"/>
      <c r="E27" s="133"/>
    </row>
    <row r="28" spans="3:6" ht="17.25" customHeight="1">
      <c r="C28" s="99" t="s">
        <v>24</v>
      </c>
      <c r="D28" s="19">
        <v>344980.21211800002</v>
      </c>
      <c r="E28" s="134">
        <v>70730.5</v>
      </c>
    </row>
    <row r="29" spans="3:6">
      <c r="C29" s="69"/>
      <c r="D29" s="70"/>
      <c r="E29" s="71"/>
      <c r="F29" s="12"/>
    </row>
    <row r="30" spans="3:6">
      <c r="C30" s="57" t="s">
        <v>25</v>
      </c>
      <c r="D30" s="19">
        <v>113668.099604</v>
      </c>
      <c r="E30" s="134">
        <v>21468.222583630002</v>
      </c>
    </row>
    <row r="31" spans="3:6">
      <c r="C31" s="72" t="s">
        <v>26</v>
      </c>
      <c r="D31" s="73"/>
      <c r="E31" s="73"/>
      <c r="F31" s="7"/>
    </row>
    <row r="32" spans="3:6" ht="34.9" customHeight="1">
      <c r="C32" s="147" t="s">
        <v>3552</v>
      </c>
      <c r="D32" s="147"/>
      <c r="E32" s="147"/>
      <c r="F32" s="7"/>
    </row>
    <row r="33" spans="3:6" ht="19.149999999999999" customHeight="1">
      <c r="C33" s="147" t="s">
        <v>27</v>
      </c>
      <c r="D33" s="147"/>
      <c r="E33" s="147"/>
      <c r="F33" s="7"/>
    </row>
    <row r="34" spans="3:6">
      <c r="C34" s="148" t="s">
        <v>28</v>
      </c>
      <c r="D34" s="148"/>
      <c r="E34" s="148"/>
      <c r="F34" s="7"/>
    </row>
    <row r="35" spans="3:6" ht="25.5" customHeight="1">
      <c r="C35" s="147"/>
      <c r="D35" s="147"/>
      <c r="E35" s="147"/>
    </row>
    <row r="36" spans="3:6" ht="25.5" customHeight="1">
      <c r="C36" s="147"/>
      <c r="D36" s="147"/>
      <c r="E36" s="147"/>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2" zoomScaleNormal="100" workbookViewId="0">
      <selection activeCell="E24" sqref="E24"/>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149" t="s">
        <v>0</v>
      </c>
      <c r="B1" s="149"/>
      <c r="C1" s="149"/>
      <c r="D1" s="149"/>
      <c r="E1" s="149"/>
      <c r="F1" s="3"/>
      <c r="G1" s="3"/>
    </row>
    <row r="2" spans="1:8" ht="21" customHeight="1">
      <c r="A2" s="150" t="s">
        <v>1</v>
      </c>
      <c r="B2" s="150"/>
      <c r="C2" s="150"/>
      <c r="D2" s="150"/>
      <c r="E2" s="150"/>
      <c r="F2" s="2"/>
      <c r="G2" s="2"/>
    </row>
    <row r="3" spans="1:8" ht="15" customHeight="1">
      <c r="A3" s="157" t="s">
        <v>2</v>
      </c>
      <c r="B3" s="157"/>
      <c r="C3" s="157"/>
      <c r="D3" s="157"/>
      <c r="E3" s="157"/>
      <c r="F3" s="1"/>
      <c r="G3" s="76"/>
    </row>
    <row r="5" spans="1:8" ht="18.75">
      <c r="A5" s="158" t="s">
        <v>29</v>
      </c>
      <c r="B5" s="158"/>
      <c r="C5" s="158"/>
      <c r="D5" s="158"/>
      <c r="E5" s="158"/>
      <c r="F5" s="4"/>
      <c r="G5" s="52"/>
    </row>
    <row r="6" spans="1:8" ht="18.75" customHeight="1">
      <c r="A6" s="159" t="s">
        <v>30</v>
      </c>
      <c r="B6" s="159"/>
      <c r="C6" s="159"/>
      <c r="D6" s="159"/>
      <c r="E6" s="159"/>
      <c r="F6" s="4"/>
      <c r="G6" s="4"/>
    </row>
    <row r="7" spans="1:8" ht="18.75">
      <c r="A7" s="153" t="s">
        <v>3551</v>
      </c>
      <c r="B7" s="153"/>
      <c r="C7" s="153"/>
      <c r="D7" s="153"/>
      <c r="E7" s="153"/>
      <c r="F7" s="12"/>
      <c r="G7" s="53"/>
    </row>
    <row r="8" spans="1:8" ht="15.75">
      <c r="A8" s="161" t="s">
        <v>5</v>
      </c>
      <c r="B8" s="161"/>
      <c r="C8" s="161"/>
      <c r="D8" s="161"/>
      <c r="E8" s="161"/>
      <c r="F8" s="51"/>
      <c r="G8" s="6"/>
    </row>
    <row r="9" spans="1:8">
      <c r="F9" s="12"/>
    </row>
    <row r="10" spans="1:8">
      <c r="F10" s="12"/>
      <c r="G10" s="12"/>
    </row>
    <row r="11" spans="1:8" ht="15" customHeight="1">
      <c r="B11" s="160" t="s">
        <v>6</v>
      </c>
      <c r="C11" s="48" t="s">
        <v>7</v>
      </c>
      <c r="D11" s="156" t="s">
        <v>8</v>
      </c>
    </row>
    <row r="12" spans="1:8" ht="15" customHeight="1">
      <c r="B12" s="160"/>
      <c r="C12" s="50" t="s">
        <v>3070</v>
      </c>
      <c r="D12" s="156"/>
      <c r="E12" s="12"/>
      <c r="F12" s="12"/>
      <c r="G12" s="12"/>
      <c r="H12" s="12"/>
    </row>
    <row r="13" spans="1:8">
      <c r="B13" s="22" t="s">
        <v>14</v>
      </c>
      <c r="C13" s="20">
        <f>+C14+C21</f>
        <v>1418686.51495</v>
      </c>
      <c r="D13" s="120">
        <f>D14+D21</f>
        <v>316801.19611371006</v>
      </c>
      <c r="F13" s="12"/>
      <c r="G13" s="12"/>
      <c r="H13" s="12"/>
    </row>
    <row r="14" spans="1:8">
      <c r="B14" s="23" t="s">
        <v>15</v>
      </c>
      <c r="C14" s="88">
        <f>SUM(C15:C20)</f>
        <v>1217765.8743179999</v>
      </c>
      <c r="D14" s="121">
        <f>SUM(D15:D20)</f>
        <v>289744.17753780005</v>
      </c>
      <c r="F14" s="12"/>
      <c r="G14" s="12"/>
      <c r="H14" s="12"/>
    </row>
    <row r="15" spans="1:8" ht="12.75" customHeight="1">
      <c r="B15" s="24" t="s">
        <v>31</v>
      </c>
      <c r="C15" s="86">
        <v>486795.80974900001</v>
      </c>
      <c r="D15" s="119">
        <v>96653.685442220027</v>
      </c>
      <c r="E15" s="21"/>
      <c r="F15" s="12"/>
      <c r="G15" s="12"/>
      <c r="H15" s="12"/>
    </row>
    <row r="16" spans="1:8">
      <c r="B16" s="24" t="s">
        <v>32</v>
      </c>
      <c r="C16" s="86">
        <v>73535.970560999995</v>
      </c>
      <c r="D16" s="119">
        <v>17291.396705040002</v>
      </c>
      <c r="E16" s="143"/>
      <c r="F16" s="12"/>
      <c r="G16" s="12"/>
    </row>
    <row r="17" spans="2:14">
      <c r="B17" s="24" t="s">
        <v>16</v>
      </c>
      <c r="C17" s="86">
        <v>263816.79430499999</v>
      </c>
      <c r="D17" s="119">
        <v>80279.359461540007</v>
      </c>
      <c r="E17" s="21"/>
      <c r="F17" s="12"/>
      <c r="G17" s="12"/>
    </row>
    <row r="18" spans="2:14">
      <c r="B18" s="24" t="s">
        <v>33</v>
      </c>
      <c r="C18" s="77">
        <v>14201.85</v>
      </c>
      <c r="D18" s="119">
        <v>3943.4583235499999</v>
      </c>
      <c r="E18" s="74"/>
      <c r="F18" s="12"/>
      <c r="G18" s="12"/>
    </row>
    <row r="19" spans="2:14">
      <c r="B19" s="24" t="s">
        <v>34</v>
      </c>
      <c r="C19" s="86">
        <v>379413.09040300001</v>
      </c>
      <c r="D19" s="119">
        <v>91548.781473489988</v>
      </c>
      <c r="E19" s="21"/>
      <c r="F19" s="12"/>
      <c r="G19" s="12"/>
    </row>
    <row r="20" spans="2:14">
      <c r="B20" s="24" t="s">
        <v>35</v>
      </c>
      <c r="C20" s="86">
        <v>2.3593000000000002</v>
      </c>
      <c r="D20" s="119">
        <v>27.49613196</v>
      </c>
      <c r="E20" s="21"/>
      <c r="F20" s="12"/>
      <c r="G20" s="12"/>
      <c r="I20" s="12"/>
    </row>
    <row r="21" spans="2:14">
      <c r="B21" s="23" t="s">
        <v>17</v>
      </c>
      <c r="C21" s="88">
        <f>SUM(C22:C27)</f>
        <v>200920.640632</v>
      </c>
      <c r="D21" s="121">
        <f>SUM(D22:D27)</f>
        <v>27057.018575909995</v>
      </c>
      <c r="E21" s="21"/>
      <c r="F21" s="12"/>
      <c r="G21" s="12"/>
      <c r="H21" s="12"/>
    </row>
    <row r="22" spans="2:14">
      <c r="B22" s="24" t="s">
        <v>36</v>
      </c>
      <c r="C22" s="86">
        <v>75124.304564999999</v>
      </c>
      <c r="D22" s="119">
        <v>10793.298297309995</v>
      </c>
      <c r="E22" s="21"/>
      <c r="F22" s="12"/>
      <c r="G22" s="12"/>
      <c r="H22" s="44"/>
    </row>
    <row r="23" spans="2:14">
      <c r="B23" s="24" t="s">
        <v>37</v>
      </c>
      <c r="C23" s="86">
        <v>57840.512900000002</v>
      </c>
      <c r="D23" s="119">
        <v>5231.2259798399991</v>
      </c>
      <c r="E23" s="21"/>
      <c r="F23" s="12"/>
      <c r="G23" s="12"/>
    </row>
    <row r="24" spans="2:14">
      <c r="B24" s="24" t="s">
        <v>38</v>
      </c>
      <c r="C24" s="86">
        <v>9.1426029999999994</v>
      </c>
      <c r="D24" s="119">
        <v>2.4642707000000001</v>
      </c>
      <c r="E24" s="21"/>
      <c r="F24" s="12"/>
      <c r="G24" s="12"/>
    </row>
    <row r="25" spans="2:14">
      <c r="B25" s="24" t="s">
        <v>39</v>
      </c>
      <c r="C25" s="86">
        <v>2087.679447</v>
      </c>
      <c r="D25" s="119">
        <v>483.49559338</v>
      </c>
      <c r="E25" s="21"/>
      <c r="F25" s="12"/>
      <c r="G25" s="12"/>
    </row>
    <row r="26" spans="2:14">
      <c r="B26" s="24" t="s">
        <v>40</v>
      </c>
      <c r="C26" s="86">
        <v>64412.716842000002</v>
      </c>
      <c r="D26" s="119">
        <v>10546.534434680001</v>
      </c>
      <c r="E26" s="21"/>
      <c r="F26" s="12"/>
      <c r="G26" s="12"/>
    </row>
    <row r="27" spans="2:14">
      <c r="B27" s="24" t="s">
        <v>41</v>
      </c>
      <c r="C27" s="86">
        <v>1446.284275</v>
      </c>
      <c r="D27" s="119">
        <v>0</v>
      </c>
      <c r="E27" s="21"/>
      <c r="F27" s="12"/>
      <c r="G27" s="12"/>
    </row>
    <row r="28" spans="2:14">
      <c r="B28" s="22" t="s">
        <v>42</v>
      </c>
      <c r="C28" s="20">
        <f>C29</f>
        <v>113668.099604</v>
      </c>
      <c r="D28" s="120">
        <f>D29</f>
        <v>21468.222583630002</v>
      </c>
      <c r="E28" s="21"/>
      <c r="F28" s="12"/>
      <c r="G28" s="12"/>
    </row>
    <row r="29" spans="2:14">
      <c r="B29" s="23" t="s">
        <v>25</v>
      </c>
      <c r="C29" s="40">
        <f>SUM(C30:C31)</f>
        <v>113668.099604</v>
      </c>
      <c r="D29" s="121">
        <f>SUM(D30:D31)</f>
        <v>21468.222583630002</v>
      </c>
      <c r="E29" s="21"/>
      <c r="F29" s="12"/>
      <c r="G29" s="12"/>
    </row>
    <row r="30" spans="2:14">
      <c r="B30" s="24" t="s">
        <v>43</v>
      </c>
      <c r="C30" s="21">
        <v>4281.9326160000001</v>
      </c>
      <c r="D30" s="119">
        <v>0</v>
      </c>
      <c r="E30" s="21"/>
      <c r="F30" s="12"/>
      <c r="G30" s="12"/>
    </row>
    <row r="31" spans="2:14">
      <c r="B31" s="18" t="s">
        <v>44</v>
      </c>
      <c r="C31" s="21">
        <v>109386.166988</v>
      </c>
      <c r="D31" s="119">
        <v>21468.222583630002</v>
      </c>
      <c r="E31" s="21"/>
      <c r="F31" s="12"/>
      <c r="G31" s="12"/>
    </row>
    <row r="32" spans="2:14" ht="15" customHeight="1">
      <c r="B32" s="34" t="s">
        <v>45</v>
      </c>
      <c r="C32" s="30">
        <f>C13+C28</f>
        <v>1532354.6145540001</v>
      </c>
      <c r="D32" s="124">
        <f>D13+D28</f>
        <v>338269.41869734006</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147" t="s">
        <v>3552</v>
      </c>
      <c r="C34" s="147"/>
      <c r="D34" s="147"/>
      <c r="E34" s="8"/>
      <c r="H34" s="8"/>
      <c r="I34" s="8"/>
      <c r="J34" s="8"/>
      <c r="K34" s="8"/>
      <c r="L34" s="8"/>
      <c r="M34" s="8"/>
      <c r="N34" s="8"/>
      <c r="O34" s="8"/>
      <c r="P34" s="8"/>
      <c r="Q34" s="8"/>
      <c r="R34" s="8"/>
      <c r="S34" s="8"/>
    </row>
    <row r="35" spans="2:19" ht="19.149999999999999" customHeight="1">
      <c r="B35" s="147" t="s">
        <v>46</v>
      </c>
      <c r="C35" s="147"/>
      <c r="D35" s="147"/>
      <c r="E35" s="8"/>
      <c r="G35" s="8"/>
      <c r="H35" s="8"/>
      <c r="I35" s="8"/>
      <c r="J35" s="8"/>
      <c r="K35" s="8"/>
      <c r="L35" s="8"/>
      <c r="M35" s="8"/>
      <c r="N35" s="8"/>
      <c r="O35" s="8"/>
      <c r="P35" s="8"/>
      <c r="Q35" s="8"/>
      <c r="R35" s="8"/>
      <c r="S35" s="8"/>
    </row>
    <row r="36" spans="2:19" ht="30.75" customHeight="1">
      <c r="B36" s="147"/>
      <c r="C36" s="147"/>
      <c r="D36" s="147"/>
      <c r="E36" s="8"/>
      <c r="F36" s="8"/>
      <c r="G36" s="8"/>
      <c r="H36" s="8"/>
      <c r="I36" s="8"/>
      <c r="J36" s="8"/>
      <c r="K36" s="8"/>
      <c r="L36" s="8"/>
      <c r="M36" s="8"/>
      <c r="N36" s="8"/>
      <c r="O36" s="8"/>
      <c r="P36" s="8"/>
      <c r="Q36" s="8"/>
      <c r="R36" s="8"/>
      <c r="S36" s="8"/>
    </row>
    <row r="37" spans="2:19" ht="30.75" customHeight="1">
      <c r="B37" s="147"/>
      <c r="C37" s="147"/>
      <c r="D37" s="147"/>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G36" sqref="G36"/>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149" t="s">
        <v>0</v>
      </c>
      <c r="B1" s="149"/>
      <c r="C1" s="149"/>
      <c r="D1" s="149"/>
      <c r="E1" s="149"/>
    </row>
    <row r="2" spans="1:8" ht="21" customHeight="1">
      <c r="A2" s="150" t="s">
        <v>1</v>
      </c>
      <c r="B2" s="150"/>
      <c r="C2" s="150"/>
      <c r="D2" s="150"/>
      <c r="E2" s="150"/>
    </row>
    <row r="3" spans="1:8" ht="15" customHeight="1">
      <c r="A3" s="157" t="s">
        <v>2</v>
      </c>
      <c r="B3" s="157"/>
      <c r="C3" s="157"/>
      <c r="D3" s="157"/>
      <c r="E3" s="157"/>
    </row>
    <row r="5" spans="1:8" ht="18.75" customHeight="1">
      <c r="A5" s="159" t="s">
        <v>29</v>
      </c>
      <c r="B5" s="159"/>
      <c r="C5" s="159"/>
      <c r="D5" s="159"/>
      <c r="E5" s="159"/>
    </row>
    <row r="6" spans="1:8" ht="18.75" customHeight="1">
      <c r="A6" s="159" t="s">
        <v>47</v>
      </c>
      <c r="B6" s="159"/>
      <c r="C6" s="159"/>
      <c r="D6" s="159"/>
      <c r="E6" s="159"/>
    </row>
    <row r="7" spans="1:8" ht="18.75">
      <c r="A7" s="153" t="s">
        <v>3551</v>
      </c>
      <c r="B7" s="153"/>
      <c r="C7" s="153"/>
      <c r="D7" s="153"/>
      <c r="E7" s="153"/>
    </row>
    <row r="8" spans="1:8" ht="15.75">
      <c r="A8" s="161" t="s">
        <v>5</v>
      </c>
      <c r="B8" s="161"/>
      <c r="C8" s="161"/>
      <c r="D8" s="161"/>
      <c r="E8" s="161"/>
    </row>
    <row r="10" spans="1:8">
      <c r="G10" s="44"/>
    </row>
    <row r="11" spans="1:8" ht="15" customHeight="1">
      <c r="B11" s="160" t="s">
        <v>6</v>
      </c>
      <c r="C11" s="49" t="s">
        <v>7</v>
      </c>
      <c r="D11" s="162" t="s">
        <v>8</v>
      </c>
    </row>
    <row r="12" spans="1:8">
      <c r="B12" s="160"/>
      <c r="C12" s="50" t="s">
        <v>3070</v>
      </c>
      <c r="D12" s="162"/>
    </row>
    <row r="13" spans="1:8">
      <c r="B13" s="25" t="s">
        <v>14</v>
      </c>
      <c r="C13" s="26">
        <f>C14+C17+C43+C45+C47+C49+C51+C53+C55</f>
        <v>1418686.5149499997</v>
      </c>
      <c r="D13" s="122">
        <f t="shared" ref="D13" si="0">D14+D17+D43+D45+D47+D49+D51+D53+D55</f>
        <v>316801.19611370988</v>
      </c>
      <c r="G13" s="12"/>
      <c r="H13" s="47"/>
    </row>
    <row r="14" spans="1:8">
      <c r="B14" s="31" t="s">
        <v>48</v>
      </c>
      <c r="C14" s="28">
        <f>SUM(C15:C16)</f>
        <v>8903.7198360000002</v>
      </c>
      <c r="D14" s="120">
        <f>SUM(D15:D16)</f>
        <v>2225.9298898399993</v>
      </c>
      <c r="G14" s="12"/>
    </row>
    <row r="15" spans="1:8">
      <c r="B15" s="32" t="s">
        <v>49</v>
      </c>
      <c r="C15" s="77">
        <v>3010.7791240000001</v>
      </c>
      <c r="D15" s="119">
        <v>752.69474400000001</v>
      </c>
      <c r="E15" s="29"/>
      <c r="G15" s="12"/>
    </row>
    <row r="16" spans="1:8">
      <c r="B16" s="32" t="s">
        <v>50</v>
      </c>
      <c r="C16" s="77">
        <v>5892.9407119999996</v>
      </c>
      <c r="D16" s="119">
        <v>1473.2351458399994</v>
      </c>
      <c r="E16" s="29"/>
      <c r="G16" s="12"/>
    </row>
    <row r="17" spans="2:9">
      <c r="B17" s="31" t="s">
        <v>51</v>
      </c>
      <c r="C17" s="28">
        <f>SUM(C18:C42)</f>
        <v>1383831.7541819999</v>
      </c>
      <c r="D17" s="120">
        <f>SUM(D18:D42)</f>
        <v>306264.2080756799</v>
      </c>
      <c r="E17" s="29"/>
    </row>
    <row r="18" spans="2:9">
      <c r="B18" s="32" t="s">
        <v>52</v>
      </c>
      <c r="C18" s="77">
        <v>134574.460999</v>
      </c>
      <c r="D18" s="119">
        <v>20865.568653650025</v>
      </c>
      <c r="E18" s="91"/>
    </row>
    <row r="19" spans="2:9">
      <c r="B19" s="32" t="s">
        <v>53</v>
      </c>
      <c r="C19" s="77">
        <v>63356.076866000003</v>
      </c>
      <c r="D19" s="119">
        <v>13154.346905229999</v>
      </c>
      <c r="E19" s="91"/>
      <c r="F19" s="91"/>
    </row>
    <row r="20" spans="2:9">
      <c r="B20" s="32" t="s">
        <v>54</v>
      </c>
      <c r="C20" s="77">
        <v>58313.394674000003</v>
      </c>
      <c r="D20" s="119">
        <v>13109.612457879995</v>
      </c>
      <c r="E20" s="91"/>
      <c r="F20" s="91"/>
    </row>
    <row r="21" spans="2:9">
      <c r="B21" s="32" t="s">
        <v>55</v>
      </c>
      <c r="C21" s="77">
        <v>13587.977681</v>
      </c>
      <c r="D21" s="119">
        <v>2710.7532751199992</v>
      </c>
      <c r="E21" s="91"/>
      <c r="F21" s="91"/>
    </row>
    <row r="22" spans="2:9">
      <c r="B22" s="32" t="s">
        <v>56</v>
      </c>
      <c r="C22" s="77">
        <v>23351.049641000001</v>
      </c>
      <c r="D22" s="119">
        <v>4248.4015948099996</v>
      </c>
      <c r="E22" s="91"/>
      <c r="F22" s="91"/>
    </row>
    <row r="23" spans="2:9">
      <c r="B23" s="32" t="s">
        <v>57</v>
      </c>
      <c r="C23" s="77">
        <v>297041.5</v>
      </c>
      <c r="D23" s="119">
        <v>56434.001084099909</v>
      </c>
      <c r="E23" s="91"/>
      <c r="F23" s="91"/>
    </row>
    <row r="24" spans="2:9">
      <c r="B24" s="32" t="s">
        <v>58</v>
      </c>
      <c r="C24" s="77">
        <v>146276.98367799999</v>
      </c>
      <c r="D24" s="119">
        <v>31513.666719989997</v>
      </c>
      <c r="E24" s="91"/>
      <c r="F24" s="91"/>
    </row>
    <row r="25" spans="2:9">
      <c r="B25" s="33" t="s">
        <v>59</v>
      </c>
      <c r="C25" s="77">
        <v>3827.8653890000001</v>
      </c>
      <c r="D25" s="119">
        <v>675.7069974100001</v>
      </c>
      <c r="E25" s="91"/>
      <c r="F25" s="91"/>
    </row>
    <row r="26" spans="2:9">
      <c r="B26" s="33" t="s">
        <v>60</v>
      </c>
      <c r="C26" s="77">
        <v>2838.7624080000001</v>
      </c>
      <c r="D26" s="119">
        <v>643.60540957000001</v>
      </c>
      <c r="E26" s="91"/>
      <c r="F26" s="91"/>
      <c r="I26" s="77"/>
    </row>
    <row r="27" spans="2:9">
      <c r="B27" s="33" t="s">
        <v>61</v>
      </c>
      <c r="C27" s="77">
        <v>18541.650695</v>
      </c>
      <c r="D27" s="119">
        <v>3871.6891680399995</v>
      </c>
      <c r="E27" s="91"/>
      <c r="F27" s="91"/>
    </row>
    <row r="28" spans="2:9">
      <c r="B28" s="33" t="s">
        <v>62</v>
      </c>
      <c r="C28" s="77">
        <v>85145.723815999998</v>
      </c>
      <c r="D28" s="119">
        <v>14001.162732959998</v>
      </c>
      <c r="E28" s="91"/>
      <c r="F28" s="91"/>
    </row>
    <row r="29" spans="2:9">
      <c r="B29" s="33" t="s">
        <v>63</v>
      </c>
      <c r="C29" s="77">
        <v>22483.984637000001</v>
      </c>
      <c r="D29" s="119">
        <v>5002.5161225599986</v>
      </c>
      <c r="E29" s="91"/>
      <c r="F29" s="91"/>
    </row>
    <row r="30" spans="2:9">
      <c r="B30" s="33" t="s">
        <v>64</v>
      </c>
      <c r="C30" s="77">
        <v>10076.578352</v>
      </c>
      <c r="D30" s="119">
        <v>1067.52010554</v>
      </c>
      <c r="E30" s="91"/>
      <c r="F30" s="91"/>
    </row>
    <row r="31" spans="2:9">
      <c r="B31" s="33" t="s">
        <v>65</v>
      </c>
      <c r="C31" s="77">
        <v>9648.5359410000001</v>
      </c>
      <c r="D31" s="119">
        <v>2688.5211873999997</v>
      </c>
      <c r="E31" s="91"/>
      <c r="F31" s="91"/>
    </row>
    <row r="32" spans="2:9">
      <c r="B32" s="33" t="s">
        <v>66</v>
      </c>
      <c r="C32" s="77">
        <v>1360.2491910000001</v>
      </c>
      <c r="D32" s="119">
        <v>219.40524356999995</v>
      </c>
      <c r="E32" s="91"/>
      <c r="F32" s="91"/>
    </row>
    <row r="33" spans="2:7">
      <c r="B33" s="33" t="s">
        <v>67</v>
      </c>
      <c r="C33" s="77">
        <v>4168.0412980000001</v>
      </c>
      <c r="D33" s="119">
        <v>709.06113547000007</v>
      </c>
      <c r="E33" s="91"/>
      <c r="F33" s="91"/>
    </row>
    <row r="34" spans="2:7">
      <c r="B34" s="33" t="s">
        <v>68</v>
      </c>
      <c r="C34" s="77">
        <v>681.24267599999996</v>
      </c>
      <c r="D34" s="119">
        <v>137.72308165999999</v>
      </c>
      <c r="E34" s="91"/>
      <c r="F34" s="91"/>
    </row>
    <row r="35" spans="2:7">
      <c r="B35" s="33" t="s">
        <v>69</v>
      </c>
      <c r="C35" s="77">
        <v>15623.942767</v>
      </c>
      <c r="D35" s="119">
        <v>3038.0643345200019</v>
      </c>
      <c r="E35" s="91"/>
      <c r="F35" s="91"/>
    </row>
    <row r="36" spans="2:7">
      <c r="B36" s="33" t="s">
        <v>70</v>
      </c>
      <c r="C36" s="77">
        <v>20784.213876999998</v>
      </c>
      <c r="D36" s="119">
        <v>4157.99510001</v>
      </c>
      <c r="E36" s="91"/>
      <c r="F36" s="91"/>
    </row>
    <row r="37" spans="2:7">
      <c r="B37" s="33" t="s">
        <v>71</v>
      </c>
      <c r="C37" s="77">
        <v>3702.7130470000002</v>
      </c>
      <c r="D37" s="119">
        <v>506.88496083000007</v>
      </c>
      <c r="E37" s="91"/>
      <c r="F37" s="91"/>
    </row>
    <row r="38" spans="2:7">
      <c r="B38" s="33" t="s">
        <v>72</v>
      </c>
      <c r="C38" s="77">
        <v>2541.4112580000001</v>
      </c>
      <c r="D38" s="119">
        <v>367.42387895000024</v>
      </c>
      <c r="E38" s="91"/>
      <c r="F38" s="91"/>
    </row>
    <row r="39" spans="2:7">
      <c r="B39" s="33" t="s">
        <v>73</v>
      </c>
      <c r="C39" s="77">
        <v>5610.5907100000004</v>
      </c>
      <c r="D39" s="119">
        <v>426.69466316</v>
      </c>
      <c r="E39" s="91"/>
      <c r="F39" s="91"/>
    </row>
    <row r="40" spans="2:7">
      <c r="B40" s="33" t="s">
        <v>74</v>
      </c>
      <c r="C40" s="77">
        <v>13772.254962000001</v>
      </c>
      <c r="D40" s="119">
        <v>3358.9786059600006</v>
      </c>
      <c r="E40" s="91"/>
      <c r="F40" s="91"/>
    </row>
    <row r="41" spans="2:7">
      <c r="B41" s="33" t="s">
        <v>75</v>
      </c>
      <c r="C41" s="77">
        <v>294634.03054200002</v>
      </c>
      <c r="D41" s="119">
        <v>90263.426461540002</v>
      </c>
      <c r="E41" s="91"/>
    </row>
    <row r="42" spans="2:7">
      <c r="B42" s="33" t="s">
        <v>76</v>
      </c>
      <c r="C42" s="77">
        <v>131888.519077</v>
      </c>
      <c r="D42" s="119">
        <v>33091.478195750002</v>
      </c>
      <c r="E42" s="91"/>
    </row>
    <row r="43" spans="2:7">
      <c r="B43" s="31" t="s">
        <v>77</v>
      </c>
      <c r="C43" s="28">
        <f>C44</f>
        <v>8623.3245779999997</v>
      </c>
      <c r="D43" s="120">
        <f t="shared" ref="D43" si="1">D44</f>
        <v>2155.3984637499998</v>
      </c>
      <c r="E43" s="91"/>
    </row>
    <row r="44" spans="2:7">
      <c r="B44" s="32" t="s">
        <v>78</v>
      </c>
      <c r="C44" s="29">
        <v>8623.3245779999997</v>
      </c>
      <c r="D44" s="166">
        <v>2155.3984637499998</v>
      </c>
      <c r="E44" s="91"/>
    </row>
    <row r="45" spans="2:7">
      <c r="B45" s="31" t="s">
        <v>79</v>
      </c>
      <c r="C45" s="28">
        <f>C46</f>
        <v>11771.691736999999</v>
      </c>
      <c r="D45" s="120">
        <f>D46</f>
        <v>4833.5229380000001</v>
      </c>
      <c r="E45" s="91"/>
    </row>
    <row r="46" spans="2:7">
      <c r="B46" s="32" t="s">
        <v>80</v>
      </c>
      <c r="C46" s="29">
        <v>11771.691736999999</v>
      </c>
      <c r="D46" s="166">
        <v>4833.5229380000001</v>
      </c>
      <c r="E46" s="91"/>
      <c r="G46" s="77"/>
    </row>
    <row r="47" spans="2:7">
      <c r="B47" s="31" t="s">
        <v>81</v>
      </c>
      <c r="C47" s="28">
        <f>C48</f>
        <v>1524.2480869999999</v>
      </c>
      <c r="D47" s="120">
        <f>D48</f>
        <v>381.04839529000003</v>
      </c>
      <c r="E47" s="91"/>
    </row>
    <row r="48" spans="2:7">
      <c r="B48" s="32" t="s">
        <v>82</v>
      </c>
      <c r="C48" s="29">
        <v>1524.2480869999999</v>
      </c>
      <c r="D48" s="166">
        <v>381.04839529000003</v>
      </c>
      <c r="E48" s="91"/>
    </row>
    <row r="49" spans="2:7">
      <c r="B49" s="31" t="s">
        <v>83</v>
      </c>
      <c r="C49" s="28">
        <f>C50</f>
        <v>1825.371875</v>
      </c>
      <c r="D49" s="120">
        <f>D50</f>
        <v>456.34296267000008</v>
      </c>
      <c r="E49" s="91"/>
      <c r="F49" s="77"/>
      <c r="G49" s="77"/>
    </row>
    <row r="50" spans="2:7">
      <c r="B50" s="32" t="s">
        <v>84</v>
      </c>
      <c r="C50" s="29">
        <v>1825.371875</v>
      </c>
      <c r="D50" s="166">
        <v>456.34296267000008</v>
      </c>
      <c r="E50" s="91"/>
      <c r="F50" s="77"/>
    </row>
    <row r="51" spans="2:7">
      <c r="B51" s="31" t="s">
        <v>85</v>
      </c>
      <c r="C51" s="28">
        <f>C52</f>
        <v>337.728228</v>
      </c>
      <c r="D51" s="120">
        <f>D52</f>
        <v>73.082326259999988</v>
      </c>
      <c r="E51" s="91"/>
    </row>
    <row r="52" spans="2:7">
      <c r="B52" s="32" t="s">
        <v>86</v>
      </c>
      <c r="C52" s="29">
        <v>337.728228</v>
      </c>
      <c r="D52" s="166">
        <v>73.082326259999988</v>
      </c>
      <c r="E52" s="91"/>
    </row>
    <row r="53" spans="2:7">
      <c r="B53" s="31" t="s">
        <v>87</v>
      </c>
      <c r="C53" s="28">
        <f>C54</f>
        <v>1172.006944</v>
      </c>
      <c r="D53" s="120">
        <f t="shared" ref="D53" si="2">D54</f>
        <v>259.98294349999998</v>
      </c>
      <c r="E53" s="91"/>
    </row>
    <row r="54" spans="2:7">
      <c r="B54" s="32" t="s">
        <v>88</v>
      </c>
      <c r="C54" s="29">
        <v>1172.006944</v>
      </c>
      <c r="D54" s="166">
        <v>259.98294349999998</v>
      </c>
      <c r="E54" s="91"/>
      <c r="G54" s="77"/>
    </row>
    <row r="55" spans="2:7">
      <c r="B55" s="97" t="s">
        <v>89</v>
      </c>
      <c r="C55" s="28">
        <f>C56</f>
        <v>696.66948300000001</v>
      </c>
      <c r="D55" s="120">
        <f>D56</f>
        <v>151.68011871999997</v>
      </c>
      <c r="E55" s="91"/>
    </row>
    <row r="56" spans="2:7">
      <c r="B56" s="32" t="s">
        <v>3414</v>
      </c>
      <c r="C56" s="29">
        <v>696.66948300000001</v>
      </c>
      <c r="D56" s="166">
        <v>151.68011871999997</v>
      </c>
      <c r="E56" s="91"/>
    </row>
    <row r="57" spans="2:7">
      <c r="B57" s="98" t="s">
        <v>42</v>
      </c>
      <c r="C57" s="27">
        <f>C58</f>
        <v>113668.099604</v>
      </c>
      <c r="D57" s="122">
        <f>D58</f>
        <v>21468.222583629999</v>
      </c>
      <c r="E57" s="91"/>
    </row>
    <row r="58" spans="2:7">
      <c r="B58" s="31" t="s">
        <v>51</v>
      </c>
      <c r="C58" s="28">
        <f>SUM(C59:C61)</f>
        <v>113668.099604</v>
      </c>
      <c r="D58" s="120">
        <f>SUM(D59:D61)</f>
        <v>21468.222583629999</v>
      </c>
      <c r="E58" s="91"/>
      <c r="G58" s="77"/>
    </row>
    <row r="59" spans="2:7">
      <c r="B59" s="32" t="s">
        <v>71</v>
      </c>
      <c r="C59" s="29">
        <v>835.789266</v>
      </c>
      <c r="D59" s="119">
        <v>0</v>
      </c>
      <c r="E59" s="91"/>
      <c r="G59" s="77"/>
    </row>
    <row r="60" spans="2:7">
      <c r="B60" s="32" t="s">
        <v>75</v>
      </c>
      <c r="C60" s="29">
        <v>91550.686174999995</v>
      </c>
      <c r="D60" s="119">
        <v>19051.363045729999</v>
      </c>
      <c r="E60" s="91"/>
    </row>
    <row r="61" spans="2:7">
      <c r="B61" s="32" t="s">
        <v>76</v>
      </c>
      <c r="C61" s="29">
        <v>21281.624163</v>
      </c>
      <c r="D61" s="119">
        <v>2416.8595379000003</v>
      </c>
      <c r="E61" s="91"/>
    </row>
    <row r="62" spans="2:7">
      <c r="B62" s="34" t="s">
        <v>90</v>
      </c>
      <c r="C62" s="30">
        <f>C13+C57</f>
        <v>1532354.6145539999</v>
      </c>
      <c r="D62" s="124">
        <f>(D13+D57)</f>
        <v>338269.41869733989</v>
      </c>
    </row>
    <row r="63" spans="2:7">
      <c r="B63" s="15" t="s">
        <v>26</v>
      </c>
      <c r="C63" s="15"/>
      <c r="D63" s="16"/>
      <c r="E63" s="91"/>
    </row>
    <row r="64" spans="2:7" ht="30.6" customHeight="1">
      <c r="B64" s="147" t="s">
        <v>3552</v>
      </c>
      <c r="C64" s="147"/>
      <c r="D64" s="147"/>
      <c r="E64" s="91"/>
    </row>
    <row r="65" spans="2:5">
      <c r="B65" s="15" t="s">
        <v>46</v>
      </c>
      <c r="C65" s="45"/>
      <c r="D65" s="45"/>
      <c r="E65" s="91"/>
    </row>
    <row r="66" spans="2:5" ht="15.6" customHeight="1">
      <c r="B66" s="147"/>
      <c r="C66" s="147"/>
      <c r="D66" s="147"/>
      <c r="E66" s="91"/>
    </row>
    <row r="67" spans="2:5" ht="36" customHeight="1">
      <c r="B67" s="147"/>
      <c r="C67" s="147"/>
      <c r="D67" s="147"/>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E156" sqref="E156:F156"/>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149" t="s">
        <v>0</v>
      </c>
      <c r="B1" s="149"/>
      <c r="C1" s="149"/>
      <c r="D1" s="149"/>
    </row>
    <row r="2" spans="1:4" ht="21" customHeight="1">
      <c r="A2" s="150" t="s">
        <v>1</v>
      </c>
      <c r="B2" s="150"/>
      <c r="C2" s="150"/>
      <c r="D2" s="150"/>
    </row>
    <row r="3" spans="1:4" ht="15" customHeight="1">
      <c r="A3" s="157" t="s">
        <v>2</v>
      </c>
      <c r="B3" s="157"/>
      <c r="C3" s="157"/>
      <c r="D3" s="157"/>
    </row>
    <row r="5" spans="1:4" ht="18.75" customHeight="1">
      <c r="A5" s="159" t="s">
        <v>29</v>
      </c>
      <c r="B5" s="159"/>
      <c r="C5" s="159"/>
      <c r="D5" s="159"/>
    </row>
    <row r="6" spans="1:4" ht="18.75" customHeight="1">
      <c r="A6" s="159" t="s">
        <v>91</v>
      </c>
      <c r="B6" s="159"/>
      <c r="C6" s="159"/>
      <c r="D6" s="159"/>
    </row>
    <row r="7" spans="1:4" ht="18.75">
      <c r="A7" s="153" t="s">
        <v>3551</v>
      </c>
      <c r="B7" s="153"/>
      <c r="C7" s="153"/>
      <c r="D7" s="153"/>
    </row>
    <row r="8" spans="1:4" ht="15.75">
      <c r="A8" s="161" t="s">
        <v>5</v>
      </c>
      <c r="B8" s="161"/>
      <c r="C8" s="161"/>
      <c r="D8" s="161"/>
    </row>
    <row r="11" spans="1:4" ht="15" customHeight="1">
      <c r="B11" s="160" t="s">
        <v>6</v>
      </c>
      <c r="C11" s="49" t="s">
        <v>7</v>
      </c>
      <c r="D11" s="162" t="s">
        <v>8</v>
      </c>
    </row>
    <row r="12" spans="1:4">
      <c r="B12" s="160"/>
      <c r="C12" s="50" t="s">
        <v>3070</v>
      </c>
      <c r="D12" s="162"/>
    </row>
    <row r="13" spans="1:4">
      <c r="B13" s="22" t="s">
        <v>14</v>
      </c>
      <c r="C13" s="19">
        <f>C14+C38+C73+C103+C149</f>
        <v>1418686.51495</v>
      </c>
      <c r="D13" s="120">
        <f>D14+D38+D73+D103+D149</f>
        <v>316801.19611371</v>
      </c>
    </row>
    <row r="14" spans="1:4" s="7" customFormat="1">
      <c r="B14" s="89" t="s">
        <v>92</v>
      </c>
      <c r="C14" s="79">
        <f>C15+C21+C24+C30</f>
        <v>219411.356799</v>
      </c>
      <c r="D14" s="123">
        <f>D15+D21+D24+D30</f>
        <v>48700.779779139986</v>
      </c>
    </row>
    <row r="15" spans="1:4" s="7" customFormat="1">
      <c r="B15" s="42" t="s">
        <v>93</v>
      </c>
      <c r="C15" s="78">
        <f>SUM(C16:C20)</f>
        <v>95815.120186999993</v>
      </c>
      <c r="D15" s="123">
        <f>SUM(D16:D20)</f>
        <v>21890.626095759999</v>
      </c>
    </row>
    <row r="16" spans="1:4" s="7" customFormat="1">
      <c r="B16" s="18" t="s">
        <v>94</v>
      </c>
      <c r="C16" s="77">
        <v>8026.720875</v>
      </c>
      <c r="D16" s="119">
        <v>1961.8496761699996</v>
      </c>
    </row>
    <row r="17" spans="2:4" s="7" customFormat="1">
      <c r="B17" s="18" t="s">
        <v>95</v>
      </c>
      <c r="C17" s="77">
        <v>51147.763555999998</v>
      </c>
      <c r="D17" s="119">
        <v>9014.3671384900008</v>
      </c>
    </row>
    <row r="18" spans="2:4" s="7" customFormat="1">
      <c r="B18" s="18" t="s">
        <v>96</v>
      </c>
      <c r="C18" s="77">
        <v>24002.440665999999</v>
      </c>
      <c r="D18" s="119">
        <v>5961.1075984700001</v>
      </c>
    </row>
    <row r="19" spans="2:4" s="7" customFormat="1">
      <c r="B19" s="18" t="s">
        <v>97</v>
      </c>
      <c r="C19" s="77">
        <v>11763.309937</v>
      </c>
      <c r="D19" s="119">
        <v>4831.4339280000004</v>
      </c>
    </row>
    <row r="20" spans="2:4" s="7" customFormat="1">
      <c r="B20" s="18" t="s">
        <v>98</v>
      </c>
      <c r="C20" s="77">
        <v>874.88515299999995</v>
      </c>
      <c r="D20" s="119">
        <v>121.86775462999999</v>
      </c>
    </row>
    <row r="21" spans="2:4" s="7" customFormat="1">
      <c r="B21" s="42" t="s">
        <v>99</v>
      </c>
      <c r="C21" s="78">
        <f>SUM(C22:C23)</f>
        <v>13511.032861</v>
      </c>
      <c r="D21" s="123">
        <f>SUM(D22:D23)</f>
        <v>2708.9986243499998</v>
      </c>
    </row>
    <row r="22" spans="2:4" s="7" customFormat="1">
      <c r="B22" s="18" t="s">
        <v>100</v>
      </c>
      <c r="C22" s="77">
        <v>4815.7834160000002</v>
      </c>
      <c r="D22" s="119">
        <v>678.94968500999994</v>
      </c>
    </row>
    <row r="23" spans="2:4" s="7" customFormat="1">
      <c r="B23" s="18" t="s">
        <v>101</v>
      </c>
      <c r="C23" s="77">
        <v>8695.2494449999995</v>
      </c>
      <c r="D23" s="119">
        <v>2030.0489393399996</v>
      </c>
    </row>
    <row r="24" spans="2:4" s="7" customFormat="1">
      <c r="B24" s="42" t="s">
        <v>102</v>
      </c>
      <c r="C24" s="78">
        <f>SUM(C25:C29)</f>
        <v>49384.238725999996</v>
      </c>
      <c r="D24" s="123">
        <f>SUM(D25:D29)</f>
        <v>10989.621884409995</v>
      </c>
    </row>
    <row r="25" spans="2:4" s="7" customFormat="1">
      <c r="B25" s="18" t="s">
        <v>103</v>
      </c>
      <c r="C25" s="77">
        <v>45493.198731999997</v>
      </c>
      <c r="D25" s="119">
        <v>10435.531566749994</v>
      </c>
    </row>
    <row r="26" spans="2:4" s="7" customFormat="1">
      <c r="B26" s="18" t="s">
        <v>104</v>
      </c>
      <c r="C26" s="77">
        <v>3641.4148620000001</v>
      </c>
      <c r="D26" s="119">
        <v>506.19164034000011</v>
      </c>
    </row>
    <row r="27" spans="2:4" s="7" customFormat="1">
      <c r="B27" s="18" t="s">
        <v>3071</v>
      </c>
      <c r="C27" s="77">
        <v>1</v>
      </c>
      <c r="D27" s="119">
        <v>0</v>
      </c>
    </row>
    <row r="28" spans="2:4" s="7" customFormat="1">
      <c r="B28" s="18" t="s">
        <v>3072</v>
      </c>
      <c r="C28" s="77">
        <v>177.195695</v>
      </c>
      <c r="D28" s="119">
        <v>34.186183589999999</v>
      </c>
    </row>
    <row r="29" spans="2:4" s="7" customFormat="1">
      <c r="B29" s="18" t="s">
        <v>105</v>
      </c>
      <c r="C29" s="77">
        <v>71.429436999999993</v>
      </c>
      <c r="D29" s="119">
        <v>13.71249373</v>
      </c>
    </row>
    <row r="30" spans="2:4" s="7" customFormat="1">
      <c r="B30" s="42" t="s">
        <v>106</v>
      </c>
      <c r="C30" s="78">
        <f>SUM(C31:C37)</f>
        <v>60700.965024999998</v>
      </c>
      <c r="D30" s="123">
        <f>SUM(D31:D37)</f>
        <v>13111.533174619995</v>
      </c>
    </row>
    <row r="31" spans="2:4" s="7" customFormat="1">
      <c r="B31" s="18" t="s">
        <v>107</v>
      </c>
      <c r="C31" s="77">
        <v>30411.775911000001</v>
      </c>
      <c r="D31" s="119">
        <v>6014.2436423899971</v>
      </c>
    </row>
    <row r="32" spans="2:4" s="7" customFormat="1">
      <c r="B32" s="18" t="s">
        <v>108</v>
      </c>
      <c r="C32" s="77">
        <v>1533.4254550000001</v>
      </c>
      <c r="D32" s="119">
        <v>181.21606367999999</v>
      </c>
    </row>
    <row r="33" spans="2:6" s="7" customFormat="1">
      <c r="B33" s="18" t="s">
        <v>109</v>
      </c>
      <c r="C33" s="77">
        <v>20384.001723000001</v>
      </c>
      <c r="D33" s="119">
        <v>5574.9370476900003</v>
      </c>
    </row>
    <row r="34" spans="2:6" s="7" customFormat="1">
      <c r="B34" s="18" t="s">
        <v>110</v>
      </c>
      <c r="C34" s="77">
        <v>1357.523044</v>
      </c>
      <c r="D34" s="119">
        <v>314.03579341000005</v>
      </c>
    </row>
    <row r="35" spans="2:6" s="7" customFormat="1">
      <c r="B35" s="18" t="s">
        <v>111</v>
      </c>
      <c r="C35" s="77">
        <v>3043.332414</v>
      </c>
      <c r="D35" s="119">
        <v>457.74714085999989</v>
      </c>
    </row>
    <row r="36" spans="2:6" s="7" customFormat="1">
      <c r="B36" s="18" t="s">
        <v>112</v>
      </c>
      <c r="C36" s="77">
        <v>74.079167999999996</v>
      </c>
      <c r="D36" s="119">
        <v>17.371034999999999</v>
      </c>
    </row>
    <row r="37" spans="2:6" s="7" customFormat="1">
      <c r="B37" s="18" t="s">
        <v>113</v>
      </c>
      <c r="C37" s="77">
        <v>3896.8273100000001</v>
      </c>
      <c r="D37" s="119">
        <v>551.98245158999998</v>
      </c>
    </row>
    <row r="38" spans="2:6" s="7" customFormat="1">
      <c r="B38" s="89" t="s">
        <v>114</v>
      </c>
      <c r="C38" s="78">
        <f>C39+C43+C49+C51+C56+C59+C65+C67+C69</f>
        <v>268623.884854</v>
      </c>
      <c r="D38" s="123">
        <f>D39+D43+D49+D51+D56+D59+D65+D67+D69</f>
        <v>49497.044963279994</v>
      </c>
    </row>
    <row r="39" spans="2:6" s="7" customFormat="1">
      <c r="B39" s="42" t="s">
        <v>115</v>
      </c>
      <c r="C39" s="78">
        <f>SUM(C40:C42)</f>
        <v>24181.094950000002</v>
      </c>
      <c r="D39" s="123">
        <f>SUM(D40:D42)</f>
        <v>5315.960038719998</v>
      </c>
    </row>
    <row r="40" spans="2:6" s="7" customFormat="1">
      <c r="B40" s="18" t="s">
        <v>116</v>
      </c>
      <c r="C40" s="77">
        <v>22306.765070000001</v>
      </c>
      <c r="D40" s="119">
        <v>4986.5574415999981</v>
      </c>
    </row>
    <row r="41" spans="2:6">
      <c r="B41" s="18" t="s">
        <v>117</v>
      </c>
      <c r="C41" s="77">
        <v>1632.201836</v>
      </c>
      <c r="D41" s="119">
        <v>283.75956178000001</v>
      </c>
      <c r="E41" s="7"/>
      <c r="F41" s="7"/>
    </row>
    <row r="42" spans="2:6">
      <c r="B42" s="18" t="s">
        <v>118</v>
      </c>
      <c r="C42" s="77">
        <v>242.12804399999999</v>
      </c>
      <c r="D42" s="119">
        <v>45.643035340000004</v>
      </c>
      <c r="E42" s="7"/>
      <c r="F42" s="7"/>
    </row>
    <row r="43" spans="2:6">
      <c r="B43" s="42" t="s">
        <v>119</v>
      </c>
      <c r="C43" s="78">
        <f>SUM(C44:C48)</f>
        <v>18352.875264000002</v>
      </c>
      <c r="D43" s="123">
        <f>SUM(D44:D48)</f>
        <v>3812.5603773100001</v>
      </c>
      <c r="E43" s="7"/>
      <c r="F43" s="7"/>
    </row>
    <row r="44" spans="2:6">
      <c r="B44" s="18" t="s">
        <v>120</v>
      </c>
      <c r="C44" s="77">
        <v>10685.424905</v>
      </c>
      <c r="D44" s="119">
        <v>2798.5315141800002</v>
      </c>
      <c r="E44" s="7"/>
      <c r="F44" s="7"/>
    </row>
    <row r="45" spans="2:6">
      <c r="B45" s="18" t="s">
        <v>121</v>
      </c>
      <c r="C45" s="77">
        <v>186.316699</v>
      </c>
      <c r="D45" s="119">
        <v>33.826523000000002</v>
      </c>
      <c r="E45" s="7"/>
      <c r="F45" s="7"/>
    </row>
    <row r="46" spans="2:6">
      <c r="B46" s="18" t="s">
        <v>3073</v>
      </c>
      <c r="C46" s="77">
        <v>168.7</v>
      </c>
      <c r="D46" s="119">
        <v>0</v>
      </c>
      <c r="E46" s="7"/>
      <c r="F46" s="7"/>
    </row>
    <row r="47" spans="2:6">
      <c r="B47" s="18" t="s">
        <v>122</v>
      </c>
      <c r="C47" s="77">
        <v>482.53408899999999</v>
      </c>
      <c r="D47" s="119">
        <v>47.019581219999999</v>
      </c>
      <c r="E47" s="7"/>
      <c r="F47" s="7"/>
    </row>
    <row r="48" spans="2:6">
      <c r="B48" s="18" t="s">
        <v>123</v>
      </c>
      <c r="C48" s="77">
        <v>6829.8995709999999</v>
      </c>
      <c r="D48" s="119">
        <v>933.18275890999996</v>
      </c>
      <c r="E48" s="7"/>
      <c r="F48" s="7"/>
    </row>
    <row r="49" spans="2:6">
      <c r="B49" s="42" t="s">
        <v>124</v>
      </c>
      <c r="C49" s="78">
        <f>C50</f>
        <v>7309.9724660000002</v>
      </c>
      <c r="D49" s="123">
        <f>D50</f>
        <v>1806.78737963</v>
      </c>
      <c r="E49" s="7"/>
      <c r="F49" s="7"/>
    </row>
    <row r="50" spans="2:6">
      <c r="B50" s="18" t="s">
        <v>125</v>
      </c>
      <c r="C50" s="77">
        <v>7309.9724660000002</v>
      </c>
      <c r="D50" s="119">
        <v>1806.78737963</v>
      </c>
      <c r="E50" s="7"/>
      <c r="F50" s="7"/>
    </row>
    <row r="51" spans="2:6">
      <c r="B51" s="42" t="s">
        <v>126</v>
      </c>
      <c r="C51" s="78">
        <f>SUM(C52:C55)</f>
        <v>92264.417778000003</v>
      </c>
      <c r="D51" s="123">
        <f>SUM(D52:D55)</f>
        <v>22839.277134299999</v>
      </c>
      <c r="E51" s="7"/>
      <c r="F51" s="7"/>
    </row>
    <row r="52" spans="2:6">
      <c r="B52" s="18" t="s">
        <v>127</v>
      </c>
      <c r="C52" s="77">
        <v>612.76176499999997</v>
      </c>
      <c r="D52" s="119">
        <v>112.49176702</v>
      </c>
      <c r="E52" s="7"/>
      <c r="F52" s="7"/>
    </row>
    <row r="53" spans="2:6">
      <c r="B53" s="18" t="s">
        <v>128</v>
      </c>
      <c r="C53" s="77">
        <v>89379.551277999999</v>
      </c>
      <c r="D53" s="119">
        <v>22425.102452499999</v>
      </c>
      <c r="E53" s="7"/>
      <c r="F53" s="7"/>
    </row>
    <row r="54" spans="2:6">
      <c r="B54" s="18" t="s">
        <v>129</v>
      </c>
      <c r="C54" s="77">
        <v>3.4314740000000001</v>
      </c>
      <c r="D54" s="119">
        <v>3.0125408599999997</v>
      </c>
      <c r="E54" s="7"/>
      <c r="F54" s="7"/>
    </row>
    <row r="55" spans="2:6">
      <c r="B55" s="18" t="s">
        <v>130</v>
      </c>
      <c r="C55" s="77">
        <v>2268.6732609999999</v>
      </c>
      <c r="D55" s="119">
        <v>298.67037392000009</v>
      </c>
      <c r="E55" s="7"/>
      <c r="F55" s="7"/>
    </row>
    <row r="56" spans="2:6">
      <c r="B56" s="42" t="s">
        <v>131</v>
      </c>
      <c r="C56" s="78">
        <f>SUM(C57:C58)</f>
        <v>762.08392100000003</v>
      </c>
      <c r="D56" s="123">
        <f>SUM(D57:D58)</f>
        <v>122.57046453</v>
      </c>
      <c r="E56" s="7"/>
      <c r="F56" s="7"/>
    </row>
    <row r="57" spans="2:6">
      <c r="B57" s="18" t="s">
        <v>132</v>
      </c>
      <c r="C57" s="77">
        <v>749.45083599999998</v>
      </c>
      <c r="D57" s="119">
        <v>122.57046453</v>
      </c>
      <c r="E57" s="7"/>
      <c r="F57" s="7"/>
    </row>
    <row r="58" spans="2:6">
      <c r="B58" s="18" t="s">
        <v>1137</v>
      </c>
      <c r="C58" s="77">
        <v>12.633084999999999</v>
      </c>
      <c r="D58" s="119">
        <v>0</v>
      </c>
      <c r="E58" s="7"/>
      <c r="F58" s="7"/>
    </row>
    <row r="59" spans="2:6">
      <c r="B59" s="42" t="s">
        <v>133</v>
      </c>
      <c r="C59" s="78">
        <f>SUM(C60:C64)</f>
        <v>115004.34796799999</v>
      </c>
      <c r="D59" s="123">
        <f>SUM(D60:D64)</f>
        <v>14287.731404640002</v>
      </c>
      <c r="E59" s="7"/>
      <c r="F59" s="7"/>
    </row>
    <row r="60" spans="2:6">
      <c r="B60" s="18" t="s">
        <v>134</v>
      </c>
      <c r="C60" s="77">
        <v>63779.679345999997</v>
      </c>
      <c r="D60" s="119">
        <v>10416.840599620002</v>
      </c>
      <c r="E60" s="7"/>
      <c r="F60" s="7"/>
    </row>
    <row r="61" spans="2:6">
      <c r="B61" s="18" t="s">
        <v>135</v>
      </c>
      <c r="C61" s="77">
        <v>91.082204000000004</v>
      </c>
      <c r="D61" s="119">
        <v>14.050213470000003</v>
      </c>
      <c r="E61" s="7"/>
      <c r="F61" s="7"/>
    </row>
    <row r="62" spans="2:6">
      <c r="B62" s="18" t="s">
        <v>136</v>
      </c>
      <c r="C62" s="77">
        <v>46244.887248999999</v>
      </c>
      <c r="D62" s="119">
        <v>2312.5517805200006</v>
      </c>
      <c r="E62" s="7"/>
      <c r="F62" s="7"/>
    </row>
    <row r="63" spans="2:6">
      <c r="B63" s="18" t="s">
        <v>137</v>
      </c>
      <c r="C63" s="77">
        <v>905.37626499999999</v>
      </c>
      <c r="D63" s="119">
        <v>837.85037849000003</v>
      </c>
      <c r="E63" s="7"/>
      <c r="F63" s="7"/>
    </row>
    <row r="64" spans="2:6">
      <c r="B64" s="18" t="s">
        <v>138</v>
      </c>
      <c r="C64" s="77">
        <v>3983.3229040000001</v>
      </c>
      <c r="D64" s="119">
        <v>706.43843254000012</v>
      </c>
      <c r="E64" s="7"/>
      <c r="F64" s="7"/>
    </row>
    <row r="65" spans="2:6">
      <c r="B65" s="42" t="s">
        <v>139</v>
      </c>
      <c r="C65" s="78">
        <f>C66</f>
        <v>2319.162116</v>
      </c>
      <c r="D65" s="123">
        <f>D66</f>
        <v>304.8869309800001</v>
      </c>
      <c r="E65" s="7"/>
      <c r="F65" s="7"/>
    </row>
    <row r="66" spans="2:6">
      <c r="B66" s="18" t="s">
        <v>140</v>
      </c>
      <c r="C66" s="77">
        <v>2319.162116</v>
      </c>
      <c r="D66" s="119">
        <v>304.8869309800001</v>
      </c>
      <c r="E66" s="7"/>
      <c r="F66" s="7"/>
    </row>
    <row r="67" spans="2:6">
      <c r="B67" s="42" t="s">
        <v>141</v>
      </c>
      <c r="C67" s="78">
        <f>C68</f>
        <v>149.70302000000001</v>
      </c>
      <c r="D67" s="123">
        <f>D68</f>
        <v>37.425755009999996</v>
      </c>
      <c r="E67" s="7"/>
      <c r="F67" s="7"/>
    </row>
    <row r="68" spans="2:6">
      <c r="B68" s="18" t="s">
        <v>142</v>
      </c>
      <c r="C68" s="77">
        <v>149.70302000000001</v>
      </c>
      <c r="D68" s="119">
        <v>37.425755009999996</v>
      </c>
      <c r="E68" s="7"/>
      <c r="F68" s="7"/>
    </row>
    <row r="69" spans="2:6">
      <c r="B69" s="42" t="s">
        <v>143</v>
      </c>
      <c r="C69" s="78">
        <f>SUM(C70:C72)</f>
        <v>8280.2273710000009</v>
      </c>
      <c r="D69" s="123">
        <f>SUM(D70:D72)</f>
        <v>969.84547815999986</v>
      </c>
      <c r="E69" s="7"/>
      <c r="F69" s="7"/>
    </row>
    <row r="70" spans="2:6">
      <c r="B70" s="18" t="s">
        <v>1000</v>
      </c>
      <c r="C70" s="77">
        <v>38.137005000000002</v>
      </c>
      <c r="D70" s="119">
        <v>27.20039075</v>
      </c>
      <c r="E70" s="7"/>
      <c r="F70" s="7"/>
    </row>
    <row r="71" spans="2:6">
      <c r="B71" s="18" t="s">
        <v>144</v>
      </c>
      <c r="C71" s="77">
        <v>8068.4191090000004</v>
      </c>
      <c r="D71" s="119">
        <v>899.22727315999987</v>
      </c>
      <c r="E71" s="7"/>
      <c r="F71" s="7"/>
    </row>
    <row r="72" spans="2:6">
      <c r="B72" s="18" t="s">
        <v>3074</v>
      </c>
      <c r="C72" s="77">
        <v>173.671257</v>
      </c>
      <c r="D72" s="119">
        <v>43.417814249999999</v>
      </c>
      <c r="E72" s="7"/>
      <c r="F72" s="7"/>
    </row>
    <row r="73" spans="2:6">
      <c r="B73" s="89" t="s">
        <v>145</v>
      </c>
      <c r="C73" s="78">
        <f>C74+C79+C94</f>
        <v>9784.2454699999998</v>
      </c>
      <c r="D73" s="123">
        <f>D74+D79+D94</f>
        <v>1528.0726470899992</v>
      </c>
      <c r="E73" s="7"/>
      <c r="F73" s="7"/>
    </row>
    <row r="74" spans="2:6">
      <c r="B74" s="42" t="s">
        <v>146</v>
      </c>
      <c r="C74" s="78">
        <f>SUM(C75:C78)</f>
        <v>900.97756499999991</v>
      </c>
      <c r="D74" s="123">
        <f>SUM(D75:D78)</f>
        <v>149.44827146</v>
      </c>
      <c r="E74" s="7"/>
      <c r="F74" s="7"/>
    </row>
    <row r="75" spans="2:6">
      <c r="B75" s="18" t="s">
        <v>147</v>
      </c>
      <c r="C75" s="77">
        <v>240.045174</v>
      </c>
      <c r="D75" s="119">
        <v>58.281049950000003</v>
      </c>
      <c r="E75" s="7"/>
      <c r="F75" s="7"/>
    </row>
    <row r="76" spans="2:6">
      <c r="B76" s="18" t="s">
        <v>148</v>
      </c>
      <c r="C76" s="77">
        <v>469.84194600000001</v>
      </c>
      <c r="D76" s="119">
        <v>80.366922950000003</v>
      </c>
      <c r="E76" s="7"/>
      <c r="F76" s="7"/>
    </row>
    <row r="77" spans="2:6">
      <c r="B77" s="18" t="s">
        <v>2580</v>
      </c>
      <c r="C77" s="77">
        <v>16.170945</v>
      </c>
      <c r="D77" s="119">
        <v>0</v>
      </c>
      <c r="E77" s="7"/>
      <c r="F77" s="7"/>
    </row>
    <row r="78" spans="2:6">
      <c r="B78" s="18" t="s">
        <v>149</v>
      </c>
      <c r="C78" s="77">
        <v>174.9195</v>
      </c>
      <c r="D78" s="119">
        <v>10.80029856</v>
      </c>
      <c r="E78" s="7"/>
      <c r="F78" s="7"/>
    </row>
    <row r="79" spans="2:6" ht="16.899999999999999" customHeight="1">
      <c r="B79" s="42" t="s">
        <v>150</v>
      </c>
      <c r="C79" s="78">
        <f>SUM(C80:C93)</f>
        <v>8164.3254500000003</v>
      </c>
      <c r="D79" s="123">
        <f>SUM(D80:D93)</f>
        <v>1269.4544954499993</v>
      </c>
      <c r="E79" s="79"/>
      <c r="F79" s="7"/>
    </row>
    <row r="80" spans="2:6">
      <c r="B80" s="18" t="s">
        <v>151</v>
      </c>
      <c r="C80" s="77">
        <v>973.79100200000005</v>
      </c>
      <c r="D80" s="119">
        <v>43.817493340000006</v>
      </c>
      <c r="E80" s="7"/>
      <c r="F80" s="7"/>
    </row>
    <row r="81" spans="2:6">
      <c r="B81" s="18" t="s">
        <v>3075</v>
      </c>
      <c r="C81" s="77">
        <v>0.79366499999999995</v>
      </c>
      <c r="D81" s="119">
        <v>0</v>
      </c>
      <c r="E81" s="7"/>
      <c r="F81" s="7"/>
    </row>
    <row r="82" spans="2:6">
      <c r="B82" s="18" t="s">
        <v>152</v>
      </c>
      <c r="C82" s="77">
        <v>168.15633700000001</v>
      </c>
      <c r="D82" s="119">
        <v>41.852074249999994</v>
      </c>
      <c r="E82" s="7"/>
      <c r="F82" s="7"/>
    </row>
    <row r="83" spans="2:6">
      <c r="B83" s="18" t="s">
        <v>153</v>
      </c>
      <c r="C83" s="77">
        <v>8.5482440000000004</v>
      </c>
      <c r="D83" s="119">
        <v>0</v>
      </c>
      <c r="E83" s="7"/>
      <c r="F83" s="7"/>
    </row>
    <row r="84" spans="2:6">
      <c r="B84" s="18" t="s">
        <v>154</v>
      </c>
      <c r="C84" s="77">
        <v>35.876055999999998</v>
      </c>
      <c r="D84" s="119">
        <v>2.67455709</v>
      </c>
      <c r="E84" s="7"/>
      <c r="F84" s="7"/>
    </row>
    <row r="85" spans="2:6">
      <c r="B85" s="18" t="s">
        <v>155</v>
      </c>
      <c r="C85" s="77">
        <v>133.1</v>
      </c>
      <c r="D85" s="119">
        <v>34.859625170000001</v>
      </c>
      <c r="E85" s="7"/>
      <c r="F85" s="7"/>
    </row>
    <row r="86" spans="2:6">
      <c r="B86" s="18" t="s">
        <v>3076</v>
      </c>
      <c r="C86" s="77">
        <v>103.47732499999999</v>
      </c>
      <c r="D86" s="119">
        <v>10.950515379999999</v>
      </c>
      <c r="E86" s="7"/>
      <c r="F86" s="7"/>
    </row>
    <row r="87" spans="2:6">
      <c r="B87" s="18" t="s">
        <v>156</v>
      </c>
      <c r="C87" s="77">
        <v>901.64199499999995</v>
      </c>
      <c r="D87" s="119">
        <v>163.34559385999998</v>
      </c>
      <c r="E87" s="7"/>
      <c r="F87" s="7"/>
    </row>
    <row r="88" spans="2:6">
      <c r="B88" s="18" t="s">
        <v>157</v>
      </c>
      <c r="C88" s="77">
        <v>631.89854400000002</v>
      </c>
      <c r="D88" s="119">
        <v>204.83176341000001</v>
      </c>
      <c r="E88" s="7"/>
      <c r="F88" s="7"/>
    </row>
    <row r="89" spans="2:6">
      <c r="B89" s="18" t="s">
        <v>158</v>
      </c>
      <c r="C89" s="77">
        <v>113.76155300000001</v>
      </c>
      <c r="D89" s="119">
        <v>16.009921420000001</v>
      </c>
      <c r="E89" s="7"/>
      <c r="F89" s="7"/>
    </row>
    <row r="90" spans="2:6">
      <c r="B90" s="18" t="s">
        <v>159</v>
      </c>
      <c r="C90" s="77">
        <v>9.6492640000000005</v>
      </c>
      <c r="D90" s="119">
        <v>0</v>
      </c>
      <c r="E90" s="7"/>
      <c r="F90" s="7"/>
    </row>
    <row r="91" spans="2:6">
      <c r="B91" s="18" t="s">
        <v>3077</v>
      </c>
      <c r="C91" s="77">
        <v>84.934883999999997</v>
      </c>
      <c r="D91" s="119">
        <v>1.9798695399999999</v>
      </c>
      <c r="E91" s="7"/>
      <c r="F91" s="7"/>
    </row>
    <row r="92" spans="2:6">
      <c r="B92" s="18" t="s">
        <v>160</v>
      </c>
      <c r="C92" s="77">
        <v>12</v>
      </c>
      <c r="D92" s="119">
        <v>9.2519679400000001</v>
      </c>
      <c r="E92" s="7"/>
      <c r="F92" s="7"/>
    </row>
    <row r="93" spans="2:6">
      <c r="B93" s="18" t="s">
        <v>161</v>
      </c>
      <c r="C93" s="77">
        <v>4986.6965810000002</v>
      </c>
      <c r="D93" s="119">
        <v>739.88111404999938</v>
      </c>
      <c r="E93" s="7"/>
      <c r="F93" s="7"/>
    </row>
    <row r="94" spans="2:6">
      <c r="B94" s="42" t="s">
        <v>162</v>
      </c>
      <c r="C94" s="78">
        <f>SUM(C95:C102)</f>
        <v>718.942455</v>
      </c>
      <c r="D94" s="123">
        <f>SUM(D95:D102)</f>
        <v>109.16988018000002</v>
      </c>
      <c r="E94" s="7"/>
      <c r="F94" s="7"/>
    </row>
    <row r="95" spans="2:6">
      <c r="B95" s="18" t="s">
        <v>163</v>
      </c>
      <c r="C95" s="77">
        <v>282.064978</v>
      </c>
      <c r="D95" s="119">
        <v>51.508354240000003</v>
      </c>
      <c r="E95" s="7"/>
      <c r="F95" s="7"/>
    </row>
    <row r="96" spans="2:6">
      <c r="B96" s="18" t="s">
        <v>164</v>
      </c>
      <c r="C96" s="77">
        <v>4.5381109999999998</v>
      </c>
      <c r="D96" s="119">
        <v>0.93208491000000004</v>
      </c>
      <c r="E96" s="7"/>
      <c r="F96" s="7"/>
    </row>
    <row r="97" spans="2:6">
      <c r="B97" s="18" t="s">
        <v>165</v>
      </c>
      <c r="C97" s="77">
        <v>149.27897200000001</v>
      </c>
      <c r="D97" s="119">
        <v>22.135952420000002</v>
      </c>
      <c r="E97" s="7"/>
      <c r="F97" s="7"/>
    </row>
    <row r="98" spans="2:6">
      <c r="B98" s="18" t="s">
        <v>166</v>
      </c>
      <c r="C98" s="77">
        <v>16</v>
      </c>
      <c r="D98" s="119">
        <v>1.2270702800000002</v>
      </c>
      <c r="E98" s="7"/>
      <c r="F98" s="7"/>
    </row>
    <row r="99" spans="2:6">
      <c r="B99" s="18" t="s">
        <v>3078</v>
      </c>
      <c r="C99" s="77">
        <v>62.669184000000001</v>
      </c>
      <c r="D99" s="119">
        <v>8.6867424100000008</v>
      </c>
      <c r="E99" s="7"/>
      <c r="F99" s="7"/>
    </row>
    <row r="100" spans="2:6">
      <c r="B100" s="18" t="s">
        <v>3079</v>
      </c>
      <c r="C100" s="77">
        <v>1.688957</v>
      </c>
      <c r="D100" s="119">
        <v>0</v>
      </c>
      <c r="E100" s="7"/>
      <c r="F100" s="7"/>
    </row>
    <row r="101" spans="2:6">
      <c r="B101" s="18" t="s">
        <v>167</v>
      </c>
      <c r="C101" s="77">
        <v>6.5523220000000002</v>
      </c>
      <c r="D101" s="119">
        <v>1.3456948200000001</v>
      </c>
      <c r="E101" s="7"/>
      <c r="F101" s="7"/>
    </row>
    <row r="102" spans="2:6">
      <c r="B102" s="18" t="s">
        <v>168</v>
      </c>
      <c r="C102" s="77">
        <v>196.14993100000001</v>
      </c>
      <c r="D102" s="119">
        <v>23.333981100000003</v>
      </c>
      <c r="E102" s="7"/>
      <c r="F102" s="7"/>
    </row>
    <row r="103" spans="2:6">
      <c r="B103" s="89" t="s">
        <v>169</v>
      </c>
      <c r="C103" s="78">
        <f>C104+C108+C115+C122+C134+C144</f>
        <v>626232.99728500005</v>
      </c>
      <c r="D103" s="123">
        <f>D104+D108+D115+D122+D134+D144</f>
        <v>126811.87226266001</v>
      </c>
      <c r="E103" s="7"/>
      <c r="F103" s="7"/>
    </row>
    <row r="104" spans="2:6">
      <c r="B104" s="42" t="s">
        <v>170</v>
      </c>
      <c r="C104" s="78">
        <f>SUM(C105:C107)</f>
        <v>26591.527885</v>
      </c>
      <c r="D104" s="123">
        <f t="shared" ref="D104" si="0">SUM(D105:D107)</f>
        <v>6927.8312917300009</v>
      </c>
      <c r="E104" s="7"/>
      <c r="F104" s="7"/>
    </row>
    <row r="105" spans="2:6">
      <c r="B105" s="18" t="s">
        <v>171</v>
      </c>
      <c r="C105" s="77">
        <v>3603.2551539999999</v>
      </c>
      <c r="D105" s="119">
        <v>1312.73038823</v>
      </c>
      <c r="E105" s="7"/>
      <c r="F105" s="7"/>
    </row>
    <row r="106" spans="2:6">
      <c r="B106" s="18" t="s">
        <v>172</v>
      </c>
      <c r="C106" s="77">
        <v>1105.454</v>
      </c>
      <c r="D106" s="119">
        <v>102.04360891</v>
      </c>
      <c r="E106" s="7"/>
      <c r="F106" s="7"/>
    </row>
    <row r="107" spans="2:6">
      <c r="B107" s="18" t="s">
        <v>173</v>
      </c>
      <c r="C107" s="77">
        <v>21882.818730999999</v>
      </c>
      <c r="D107" s="119">
        <v>5513.0572945900003</v>
      </c>
      <c r="E107" s="7"/>
      <c r="F107" s="7"/>
    </row>
    <row r="108" spans="2:6">
      <c r="B108" s="42" t="s">
        <v>174</v>
      </c>
      <c r="C108" s="78">
        <f>SUM(C109:C114)</f>
        <v>133160.839893</v>
      </c>
      <c r="D108" s="123">
        <f>SUM(D109:D114)</f>
        <v>27703.16741554</v>
      </c>
      <c r="E108" s="7"/>
      <c r="F108" s="7"/>
    </row>
    <row r="109" spans="2:6">
      <c r="B109" s="18" t="s">
        <v>3080</v>
      </c>
      <c r="C109" s="77">
        <v>161.55573999999999</v>
      </c>
      <c r="D109" s="119">
        <v>0</v>
      </c>
      <c r="E109" s="7"/>
      <c r="F109" s="7"/>
    </row>
    <row r="110" spans="2:6">
      <c r="B110" s="18" t="s">
        <v>175</v>
      </c>
      <c r="C110" s="77">
        <v>12981.049711</v>
      </c>
      <c r="D110" s="119">
        <v>2768.3987018499997</v>
      </c>
      <c r="E110" s="7"/>
      <c r="F110" s="7"/>
    </row>
    <row r="111" spans="2:6">
      <c r="B111" s="18" t="s">
        <v>176</v>
      </c>
      <c r="C111" s="77">
        <v>11127.355992000001</v>
      </c>
      <c r="D111" s="119">
        <v>2216.0343926700007</v>
      </c>
      <c r="E111" s="7"/>
      <c r="F111" s="7"/>
    </row>
    <row r="112" spans="2:6">
      <c r="B112" s="18" t="s">
        <v>177</v>
      </c>
      <c r="C112" s="77">
        <v>30.27</v>
      </c>
      <c r="D112" s="119">
        <v>0.36198258</v>
      </c>
      <c r="E112" s="7"/>
      <c r="F112" s="7"/>
    </row>
    <row r="113" spans="2:6">
      <c r="B113" s="18" t="s">
        <v>178</v>
      </c>
      <c r="C113" s="77">
        <v>9.5212959999999995</v>
      </c>
      <c r="D113" s="119">
        <v>1.8803221799999998</v>
      </c>
      <c r="E113" s="7"/>
      <c r="F113" s="7"/>
    </row>
    <row r="114" spans="2:6">
      <c r="B114" s="18" t="s">
        <v>179</v>
      </c>
      <c r="C114" s="77">
        <v>108851.08715399999</v>
      </c>
      <c r="D114" s="119">
        <v>22716.492016259999</v>
      </c>
      <c r="E114" s="7"/>
      <c r="F114" s="7"/>
    </row>
    <row r="115" spans="2:6">
      <c r="B115" s="42" t="s">
        <v>180</v>
      </c>
      <c r="C115" s="90">
        <f>SUM(C116:C121)</f>
        <v>9752.5831039999994</v>
      </c>
      <c r="D115" s="123">
        <f>SUM(D116:D121)</f>
        <v>1810.49460709</v>
      </c>
      <c r="E115" s="7"/>
      <c r="F115" s="7"/>
    </row>
    <row r="116" spans="2:6">
      <c r="B116" s="18" t="s">
        <v>181</v>
      </c>
      <c r="C116" s="77">
        <v>1475.270784</v>
      </c>
      <c r="D116" s="119">
        <v>271.33463826999997</v>
      </c>
      <c r="E116" s="7"/>
      <c r="F116" s="7"/>
    </row>
    <row r="117" spans="2:6">
      <c r="B117" s="18" t="s">
        <v>182</v>
      </c>
      <c r="C117" s="77">
        <v>1292.268863</v>
      </c>
      <c r="D117" s="119">
        <v>207.84937198999992</v>
      </c>
      <c r="E117" s="7"/>
      <c r="F117" s="7"/>
    </row>
    <row r="118" spans="2:6">
      <c r="B118" s="18" t="s">
        <v>183</v>
      </c>
      <c r="C118" s="77">
        <v>4430.4965069999998</v>
      </c>
      <c r="D118" s="119">
        <v>805.20065567000006</v>
      </c>
      <c r="E118" s="7"/>
      <c r="F118" s="7"/>
    </row>
    <row r="119" spans="2:6">
      <c r="B119" s="18" t="s">
        <v>982</v>
      </c>
      <c r="C119" s="77">
        <v>0.70926299999999998</v>
      </c>
      <c r="D119" s="119">
        <v>0</v>
      </c>
      <c r="E119" s="7"/>
      <c r="F119" s="7"/>
    </row>
    <row r="120" spans="2:6">
      <c r="B120" s="18" t="s">
        <v>184</v>
      </c>
      <c r="C120" s="77">
        <v>331.42829799999998</v>
      </c>
      <c r="D120" s="119">
        <v>138.38699191000001</v>
      </c>
      <c r="E120" s="7"/>
      <c r="F120" s="7"/>
    </row>
    <row r="121" spans="2:6">
      <c r="B121" s="18" t="s">
        <v>185</v>
      </c>
      <c r="C121" s="77">
        <v>2222.4093889999999</v>
      </c>
      <c r="D121" s="119">
        <v>387.72294925000011</v>
      </c>
      <c r="E121" s="7"/>
      <c r="F121" s="7"/>
    </row>
    <row r="122" spans="2:6">
      <c r="B122" s="42" t="s">
        <v>186</v>
      </c>
      <c r="C122" s="78">
        <f>SUM(C123:C133)</f>
        <v>299968.35136600002</v>
      </c>
      <c r="D122" s="123">
        <f>SUM(D123:D133)</f>
        <v>56807.031543289995</v>
      </c>
      <c r="E122" s="7"/>
      <c r="F122" s="7"/>
    </row>
    <row r="123" spans="2:6">
      <c r="B123" s="18" t="s">
        <v>187</v>
      </c>
      <c r="C123" s="77">
        <v>20083.879982999999</v>
      </c>
      <c r="D123" s="119">
        <v>1866.5844836300007</v>
      </c>
      <c r="E123" s="7"/>
      <c r="F123" s="7"/>
    </row>
    <row r="124" spans="2:6">
      <c r="B124" s="18" t="s">
        <v>1138</v>
      </c>
      <c r="C124" s="77">
        <v>101277.75752299999</v>
      </c>
      <c r="D124" s="119">
        <v>22857.142506019991</v>
      </c>
      <c r="E124" s="7"/>
      <c r="F124" s="7"/>
    </row>
    <row r="125" spans="2:6">
      <c r="B125" s="18" t="s">
        <v>1139</v>
      </c>
      <c r="C125" s="77">
        <v>31159.505327999999</v>
      </c>
      <c r="D125" s="119">
        <v>6759.8767354800002</v>
      </c>
      <c r="E125" s="7"/>
      <c r="F125" s="7"/>
    </row>
    <row r="126" spans="2:6">
      <c r="B126" s="18" t="s">
        <v>188</v>
      </c>
      <c r="C126" s="77">
        <v>24122.473035999999</v>
      </c>
      <c r="D126" s="119">
        <v>5047.9520543999997</v>
      </c>
      <c r="E126" s="7"/>
      <c r="F126" s="7"/>
    </row>
    <row r="127" spans="2:6">
      <c r="B127" s="18" t="s">
        <v>189</v>
      </c>
      <c r="C127" s="77">
        <v>3625.3491800000002</v>
      </c>
      <c r="D127" s="119">
        <v>903.98984252999992</v>
      </c>
      <c r="E127" s="7"/>
      <c r="F127" s="7"/>
    </row>
    <row r="128" spans="2:6">
      <c r="B128" s="18" t="s">
        <v>190</v>
      </c>
      <c r="C128" s="77">
        <v>10281.253720000001</v>
      </c>
      <c r="D128" s="119">
        <v>2532.4361738399989</v>
      </c>
      <c r="E128" s="7"/>
      <c r="F128" s="7"/>
    </row>
    <row r="129" spans="2:6">
      <c r="B129" s="18" t="s">
        <v>191</v>
      </c>
      <c r="C129" s="77">
        <v>1362.36232</v>
      </c>
      <c r="D129" s="119">
        <v>257.21940014999996</v>
      </c>
      <c r="E129" s="7"/>
      <c r="F129" s="7"/>
    </row>
    <row r="130" spans="2:6">
      <c r="B130" s="18" t="s">
        <v>192</v>
      </c>
      <c r="C130" s="77">
        <v>561.07786499999997</v>
      </c>
      <c r="D130" s="119">
        <v>152.19755655000003</v>
      </c>
      <c r="E130" s="7"/>
      <c r="F130" s="7"/>
    </row>
    <row r="131" spans="2:6">
      <c r="B131" s="18" t="s">
        <v>193</v>
      </c>
      <c r="C131" s="77">
        <v>556.87523099999999</v>
      </c>
      <c r="D131" s="119">
        <v>79.909081849999993</v>
      </c>
      <c r="E131" s="7"/>
      <c r="F131" s="7"/>
    </row>
    <row r="132" spans="2:6">
      <c r="B132" s="18" t="s">
        <v>194</v>
      </c>
      <c r="C132" s="77">
        <v>1057.9352120000001</v>
      </c>
      <c r="D132" s="119">
        <v>148.11011448999994</v>
      </c>
      <c r="E132" s="7"/>
      <c r="F132" s="7"/>
    </row>
    <row r="133" spans="2:6">
      <c r="B133" s="18" t="s">
        <v>195</v>
      </c>
      <c r="C133" s="77">
        <v>105879.881968</v>
      </c>
      <c r="D133" s="119">
        <v>16201.613594350003</v>
      </c>
      <c r="E133" s="7"/>
      <c r="F133" s="7"/>
    </row>
    <row r="134" spans="2:6">
      <c r="B134" s="42" t="s">
        <v>196</v>
      </c>
      <c r="C134" s="78">
        <f>SUM(C135:C143)</f>
        <v>155715.91962099998</v>
      </c>
      <c r="D134" s="123">
        <f>SUM(D135:D143)</f>
        <v>33432.989782020006</v>
      </c>
      <c r="E134" s="7"/>
      <c r="F134" s="7"/>
    </row>
    <row r="135" spans="2:6" ht="15.75" customHeight="1">
      <c r="B135" s="18" t="s">
        <v>197</v>
      </c>
      <c r="C135" s="77">
        <v>73577.328735000003</v>
      </c>
      <c r="D135" s="119">
        <v>17293.481590419997</v>
      </c>
      <c r="E135" s="7"/>
      <c r="F135" s="7"/>
    </row>
    <row r="136" spans="2:6" ht="15.75" customHeight="1">
      <c r="B136" s="18" t="s">
        <v>3081</v>
      </c>
      <c r="C136" s="77">
        <v>293.62300900000002</v>
      </c>
      <c r="D136" s="119">
        <v>85.541102989999999</v>
      </c>
      <c r="E136" s="7"/>
      <c r="F136" s="7"/>
    </row>
    <row r="137" spans="2:6" ht="15.75" customHeight="1">
      <c r="B137" s="18" t="s">
        <v>2535</v>
      </c>
      <c r="C137" s="77">
        <v>1656.8059290000001</v>
      </c>
      <c r="D137" s="119">
        <v>396.65504343000003</v>
      </c>
      <c r="E137" s="7"/>
      <c r="F137" s="7"/>
    </row>
    <row r="138" spans="2:6" ht="15.75" customHeight="1">
      <c r="B138" s="18" t="s">
        <v>198</v>
      </c>
      <c r="C138" s="77">
        <v>250.74257399999999</v>
      </c>
      <c r="D138" s="119">
        <v>0</v>
      </c>
      <c r="E138" s="7"/>
      <c r="F138" s="7"/>
    </row>
    <row r="139" spans="2:6">
      <c r="B139" s="18" t="s">
        <v>199</v>
      </c>
      <c r="C139" s="77">
        <v>3905.1047960000001</v>
      </c>
      <c r="D139" s="119">
        <v>660.1129778699999</v>
      </c>
      <c r="E139" s="7"/>
      <c r="F139" s="7"/>
    </row>
    <row r="140" spans="2:6">
      <c r="B140" s="18" t="s">
        <v>200</v>
      </c>
      <c r="C140" s="77">
        <v>1671.91101</v>
      </c>
      <c r="D140" s="119">
        <v>284.96316178999996</v>
      </c>
      <c r="E140" s="7"/>
      <c r="F140" s="7"/>
    </row>
    <row r="141" spans="2:6">
      <c r="B141" s="18" t="s">
        <v>201</v>
      </c>
      <c r="C141" s="77">
        <v>72103.426275999998</v>
      </c>
      <c r="D141" s="119">
        <v>14328.115923430003</v>
      </c>
      <c r="E141" s="7"/>
      <c r="F141" s="7"/>
    </row>
    <row r="142" spans="2:6">
      <c r="B142" s="18" t="s">
        <v>3082</v>
      </c>
      <c r="C142" s="77">
        <v>1.6</v>
      </c>
      <c r="D142" s="119">
        <v>0</v>
      </c>
      <c r="E142" s="7"/>
      <c r="F142" s="7"/>
    </row>
    <row r="143" spans="2:6">
      <c r="B143" s="18" t="s">
        <v>202</v>
      </c>
      <c r="C143" s="77">
        <v>2255.3772920000001</v>
      </c>
      <c r="D143" s="119">
        <v>384.11998209000001</v>
      </c>
      <c r="E143" s="7"/>
      <c r="F143" s="7"/>
    </row>
    <row r="144" spans="2:6">
      <c r="B144" s="42" t="s">
        <v>203</v>
      </c>
      <c r="C144" s="78">
        <f>SUM(C145:C148)</f>
        <v>1043.775416</v>
      </c>
      <c r="D144" s="123">
        <f>SUM(D145:D148)</f>
        <v>130.35762298999998</v>
      </c>
      <c r="E144" s="7"/>
      <c r="F144" s="7"/>
    </row>
    <row r="145" spans="2:6">
      <c r="B145" s="18" t="s">
        <v>204</v>
      </c>
      <c r="C145" s="77">
        <v>146.32508799999999</v>
      </c>
      <c r="D145" s="119">
        <v>26.95139103</v>
      </c>
      <c r="E145" s="7"/>
      <c r="F145" s="7"/>
    </row>
    <row r="146" spans="2:6">
      <c r="B146" s="18" t="s">
        <v>3083</v>
      </c>
      <c r="C146" s="77">
        <v>310</v>
      </c>
      <c r="D146" s="119">
        <v>6.9970255999999997</v>
      </c>
      <c r="E146" s="7"/>
      <c r="F146" s="7"/>
    </row>
    <row r="147" spans="2:6">
      <c r="B147" s="18" t="s">
        <v>205</v>
      </c>
      <c r="C147" s="77">
        <v>195.103174</v>
      </c>
      <c r="D147" s="119">
        <v>18.49350669</v>
      </c>
      <c r="E147" s="7"/>
      <c r="F147" s="7"/>
    </row>
    <row r="148" spans="2:6">
      <c r="B148" s="18" t="s">
        <v>206</v>
      </c>
      <c r="C148" s="77">
        <v>392.34715399999999</v>
      </c>
      <c r="D148" s="119">
        <v>77.915699669999995</v>
      </c>
      <c r="E148" s="7"/>
      <c r="F148" s="7"/>
    </row>
    <row r="149" spans="2:6" ht="15" customHeight="1">
      <c r="B149" s="89" t="s">
        <v>207</v>
      </c>
      <c r="C149" s="78">
        <f>C150</f>
        <v>294634.03054200002</v>
      </c>
      <c r="D149" s="123">
        <f>D150</f>
        <v>90263.426461540002</v>
      </c>
      <c r="E149" s="7"/>
      <c r="F149" s="7"/>
    </row>
    <row r="150" spans="2:6">
      <c r="B150" s="42" t="s">
        <v>208</v>
      </c>
      <c r="C150" s="78">
        <f>C151</f>
        <v>294634.03054200002</v>
      </c>
      <c r="D150" s="123">
        <f>(D151)</f>
        <v>90263.426461540002</v>
      </c>
      <c r="E150" s="7"/>
      <c r="F150" s="7"/>
    </row>
    <row r="151" spans="2:6">
      <c r="B151" s="18" t="s">
        <v>209</v>
      </c>
      <c r="C151" s="77">
        <v>294634.03054200002</v>
      </c>
      <c r="D151" s="119">
        <v>90263.426461540002</v>
      </c>
      <c r="E151" s="7"/>
      <c r="F151" s="7"/>
    </row>
    <row r="152" spans="2:6">
      <c r="B152" s="22" t="s">
        <v>42</v>
      </c>
      <c r="C152" s="19">
        <f t="shared" ref="C152:D153" si="1">C153</f>
        <v>113668.099604</v>
      </c>
      <c r="D152" s="120">
        <f t="shared" si="1"/>
        <v>21468.222583630002</v>
      </c>
      <c r="E152" s="7"/>
      <c r="F152" s="7"/>
    </row>
    <row r="153" spans="2:6">
      <c r="B153" s="43" t="s">
        <v>210</v>
      </c>
      <c r="C153" s="35">
        <f t="shared" si="1"/>
        <v>113668.099604</v>
      </c>
      <c r="D153" s="123">
        <f t="shared" si="1"/>
        <v>21468.222583630002</v>
      </c>
      <c r="E153" s="109"/>
      <c r="F153" s="7"/>
    </row>
    <row r="154" spans="2:6">
      <c r="B154" s="42" t="s">
        <v>211</v>
      </c>
      <c r="C154" s="35">
        <f>C155</f>
        <v>113668.099604</v>
      </c>
      <c r="D154" s="123">
        <f>D155</f>
        <v>21468.222583630002</v>
      </c>
      <c r="E154" s="7"/>
      <c r="F154" s="7"/>
    </row>
    <row r="155" spans="2:6">
      <c r="B155" s="18" t="s">
        <v>212</v>
      </c>
      <c r="C155" s="36">
        <v>113668.099604</v>
      </c>
      <c r="D155" s="119">
        <v>21468.222583630002</v>
      </c>
      <c r="E155" s="7"/>
      <c r="F155" s="7"/>
    </row>
    <row r="156" spans="2:6">
      <c r="B156" s="34" t="s">
        <v>45</v>
      </c>
      <c r="C156" s="30">
        <f>C13+C152</f>
        <v>1532354.6145540001</v>
      </c>
      <c r="D156" s="124">
        <f>D13+D152</f>
        <v>338269.41869734001</v>
      </c>
    </row>
    <row r="157" spans="2:6">
      <c r="B157" s="15" t="s">
        <v>26</v>
      </c>
      <c r="C157" s="16"/>
      <c r="D157" s="16"/>
      <c r="E157" s="7"/>
      <c r="F157" s="7"/>
    </row>
    <row r="158" spans="2:6" ht="21.6" customHeight="1">
      <c r="B158" s="147" t="s">
        <v>3552</v>
      </c>
      <c r="C158" s="147"/>
      <c r="D158" s="147"/>
      <c r="E158" s="7"/>
      <c r="F158" s="7"/>
    </row>
    <row r="159" spans="2:6" ht="12.75" customHeight="1">
      <c r="B159" s="15" t="s">
        <v>46</v>
      </c>
      <c r="C159" s="16"/>
      <c r="D159" s="16"/>
      <c r="E159" s="7"/>
      <c r="F159" s="7"/>
    </row>
    <row r="160" spans="2:6" ht="15" customHeight="1">
      <c r="B160" s="147"/>
      <c r="C160" s="147"/>
      <c r="D160" s="147"/>
      <c r="E160" s="7"/>
    </row>
    <row r="161" spans="2:5" ht="29.25" customHeight="1">
      <c r="B161" s="147"/>
      <c r="C161" s="147"/>
      <c r="D161" s="147"/>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E57" sqref="E57"/>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149" t="s">
        <v>0</v>
      </c>
      <c r="B1" s="149"/>
      <c r="C1" s="149"/>
      <c r="D1" s="149"/>
      <c r="E1" s="149"/>
    </row>
    <row r="2" spans="1:8" ht="21" customHeight="1">
      <c r="A2" s="150" t="s">
        <v>1</v>
      </c>
      <c r="B2" s="150"/>
      <c r="C2" s="150"/>
      <c r="D2" s="150"/>
      <c r="E2" s="150"/>
    </row>
    <row r="3" spans="1:8" ht="15" customHeight="1">
      <c r="A3" s="157" t="s">
        <v>2</v>
      </c>
      <c r="B3" s="157"/>
      <c r="C3" s="157"/>
      <c r="D3" s="157"/>
      <c r="E3" s="157"/>
    </row>
    <row r="5" spans="1:8" ht="18.75" customHeight="1">
      <c r="A5" s="159" t="s">
        <v>29</v>
      </c>
      <c r="B5" s="159"/>
      <c r="C5" s="159"/>
      <c r="D5" s="159"/>
      <c r="E5" s="159"/>
      <c r="F5" s="159"/>
    </row>
    <row r="6" spans="1:8" ht="18.75">
      <c r="A6" s="158" t="s">
        <v>213</v>
      </c>
      <c r="B6" s="158"/>
      <c r="C6" s="158"/>
      <c r="D6" s="158"/>
      <c r="E6" s="158"/>
    </row>
    <row r="7" spans="1:8" ht="18.75">
      <c r="A7" s="153" t="s">
        <v>3551</v>
      </c>
      <c r="B7" s="153"/>
      <c r="C7" s="153"/>
      <c r="D7" s="153"/>
      <c r="E7" s="153"/>
      <c r="G7" s="12"/>
    </row>
    <row r="8" spans="1:8" ht="15.75">
      <c r="A8" s="161" t="s">
        <v>5</v>
      </c>
      <c r="B8" s="161"/>
      <c r="C8" s="161"/>
      <c r="D8" s="161"/>
      <c r="E8" s="161"/>
    </row>
    <row r="11" spans="1:8" ht="15" customHeight="1">
      <c r="B11" s="160" t="s">
        <v>6</v>
      </c>
      <c r="C11" s="49" t="s">
        <v>7</v>
      </c>
      <c r="D11" s="162" t="s">
        <v>8</v>
      </c>
      <c r="H11" s="12"/>
    </row>
    <row r="12" spans="1:8" ht="15.75" customHeight="1">
      <c r="B12" s="160"/>
      <c r="C12" s="50" t="s">
        <v>3070</v>
      </c>
      <c r="D12" s="162"/>
    </row>
    <row r="13" spans="1:8">
      <c r="B13" s="22" t="s">
        <v>14</v>
      </c>
      <c r="C13" s="19">
        <f>C14+C20+C30+C40+C49+C56+C66+C70</f>
        <v>1418686.51495</v>
      </c>
      <c r="D13" s="120">
        <f>D14+D20+D30+D40+D49+D56+D66+D70</f>
        <v>316801.19611371</v>
      </c>
      <c r="F13" s="44"/>
    </row>
    <row r="14" spans="1:8">
      <c r="B14" s="38" t="s">
        <v>214</v>
      </c>
      <c r="C14" s="135">
        <f>SUM(C15:C19)</f>
        <v>336637.71550699999</v>
      </c>
      <c r="D14" s="131">
        <f>SUM(D15:D19)</f>
        <v>72660.782332049988</v>
      </c>
      <c r="E14" s="96"/>
      <c r="F14" s="44"/>
    </row>
    <row r="15" spans="1:8">
      <c r="B15" s="106" t="s">
        <v>215</v>
      </c>
      <c r="C15" s="87">
        <v>277819.46428999997</v>
      </c>
      <c r="D15" s="119">
        <v>60793.66097579999</v>
      </c>
      <c r="E15" s="96"/>
      <c r="F15" s="44"/>
    </row>
    <row r="16" spans="1:8">
      <c r="B16" s="106" t="s">
        <v>216</v>
      </c>
      <c r="C16" s="87">
        <v>24032.337694999998</v>
      </c>
      <c r="D16" s="119">
        <v>2853.6000075799998</v>
      </c>
      <c r="E16" s="96"/>
      <c r="F16" s="136"/>
    </row>
    <row r="17" spans="2:6">
      <c r="B17" s="106" t="s">
        <v>217</v>
      </c>
      <c r="C17" s="87">
        <v>1060.435324</v>
      </c>
      <c r="D17" s="119">
        <v>259.88521686999997</v>
      </c>
      <c r="E17" s="96"/>
      <c r="F17" s="44"/>
    </row>
    <row r="18" spans="2:6">
      <c r="B18" s="106" t="s">
        <v>3413</v>
      </c>
      <c r="C18" s="77">
        <v>0</v>
      </c>
      <c r="D18" s="119">
        <v>237.84866739999998</v>
      </c>
      <c r="E18" s="96"/>
      <c r="F18" s="44"/>
    </row>
    <row r="19" spans="2:6">
      <c r="B19" s="106" t="s">
        <v>218</v>
      </c>
      <c r="C19" s="87">
        <v>33725.478197999997</v>
      </c>
      <c r="D19" s="119">
        <v>8515.7874643999967</v>
      </c>
      <c r="E19" s="96"/>
      <c r="F19" s="44"/>
    </row>
    <row r="20" spans="2:6">
      <c r="B20" s="107" t="s">
        <v>219</v>
      </c>
      <c r="C20" s="79">
        <f>SUM(C21:C29)</f>
        <v>95577.903015000004</v>
      </c>
      <c r="D20" s="123">
        <f t="shared" ref="D20" si="0">SUM(D21:D29)</f>
        <v>17776.45861813</v>
      </c>
      <c r="E20" s="96"/>
      <c r="F20" s="44"/>
    </row>
    <row r="21" spans="2:6">
      <c r="B21" s="106" t="s">
        <v>220</v>
      </c>
      <c r="C21" s="87">
        <v>8960.9944169999999</v>
      </c>
      <c r="D21" s="119">
        <v>2901.206709070002</v>
      </c>
      <c r="E21" s="96"/>
      <c r="F21" s="44"/>
    </row>
    <row r="22" spans="2:6">
      <c r="B22" s="106" t="s">
        <v>221</v>
      </c>
      <c r="C22" s="87">
        <v>8162.8916829999998</v>
      </c>
      <c r="D22" s="119">
        <v>1774.11860525</v>
      </c>
      <c r="E22" s="96"/>
      <c r="F22" s="44"/>
    </row>
    <row r="23" spans="2:6">
      <c r="B23" s="106" t="s">
        <v>222</v>
      </c>
      <c r="C23" s="87">
        <v>5094.2557230000002</v>
      </c>
      <c r="D23" s="119">
        <v>809.59975072999998</v>
      </c>
      <c r="E23" s="96"/>
      <c r="F23" s="44"/>
    </row>
    <row r="24" spans="2:6">
      <c r="B24" s="106" t="s">
        <v>223</v>
      </c>
      <c r="C24" s="87">
        <v>1059.9565869999999</v>
      </c>
      <c r="D24" s="119">
        <v>333.67135931000013</v>
      </c>
      <c r="E24" s="96"/>
      <c r="F24" s="44"/>
    </row>
    <row r="25" spans="2:6">
      <c r="B25" s="106" t="s">
        <v>224</v>
      </c>
      <c r="C25" s="87">
        <v>7466.6249589999998</v>
      </c>
      <c r="D25" s="119">
        <v>1322.9159712900002</v>
      </c>
      <c r="E25" s="96"/>
      <c r="F25" s="44"/>
    </row>
    <row r="26" spans="2:6">
      <c r="B26" s="106" t="s">
        <v>225</v>
      </c>
      <c r="C26" s="87">
        <v>5791.7729259999996</v>
      </c>
      <c r="D26" s="119">
        <v>1732.7071326899998</v>
      </c>
      <c r="E26" s="96"/>
      <c r="F26" s="44"/>
    </row>
    <row r="27" spans="2:6">
      <c r="B27" s="106" t="s">
        <v>226</v>
      </c>
      <c r="C27" s="87">
        <v>4684.1034719999998</v>
      </c>
      <c r="D27" s="119">
        <v>796.18920577999961</v>
      </c>
      <c r="E27" s="96"/>
      <c r="F27" s="44"/>
    </row>
    <row r="28" spans="2:6">
      <c r="B28" s="106" t="s">
        <v>227</v>
      </c>
      <c r="C28" s="87">
        <v>18201.028610000001</v>
      </c>
      <c r="D28" s="119">
        <v>1449.8940558999998</v>
      </c>
      <c r="E28" s="96"/>
      <c r="F28" s="44"/>
    </row>
    <row r="29" spans="2:6">
      <c r="B29" s="106" t="s">
        <v>228</v>
      </c>
      <c r="C29" s="87">
        <v>36156.274638000003</v>
      </c>
      <c r="D29" s="119">
        <v>6656.1558281099988</v>
      </c>
      <c r="E29" s="96"/>
      <c r="F29" s="44"/>
    </row>
    <row r="30" spans="2:6">
      <c r="B30" s="107" t="s">
        <v>229</v>
      </c>
      <c r="C30" s="79">
        <f>SUM(C31:C39)</f>
        <v>64350.109949999998</v>
      </c>
      <c r="D30" s="123">
        <f t="shared" ref="D30" si="1">SUM(D31:D39)</f>
        <v>7022.469638829999</v>
      </c>
      <c r="E30" s="96"/>
      <c r="F30" s="44"/>
    </row>
    <row r="31" spans="2:6">
      <c r="B31" s="106" t="s">
        <v>230</v>
      </c>
      <c r="C31" s="87">
        <v>9622.13069</v>
      </c>
      <c r="D31" s="119">
        <v>1740.1251833600004</v>
      </c>
      <c r="E31" s="96"/>
      <c r="F31" s="44"/>
    </row>
    <row r="32" spans="2:6">
      <c r="B32" s="106" t="s">
        <v>231</v>
      </c>
      <c r="C32" s="87">
        <v>4322.0018339999997</v>
      </c>
      <c r="D32" s="119">
        <v>889.10169440999994</v>
      </c>
      <c r="E32" s="96"/>
      <c r="F32" s="44"/>
    </row>
    <row r="33" spans="2:6">
      <c r="B33" s="106" t="s">
        <v>232</v>
      </c>
      <c r="C33" s="87">
        <v>6116.8546219999998</v>
      </c>
      <c r="D33" s="119">
        <v>587.87544430999992</v>
      </c>
      <c r="E33" s="96"/>
      <c r="F33" s="44"/>
    </row>
    <row r="34" spans="2:6">
      <c r="B34" s="106" t="s">
        <v>233</v>
      </c>
      <c r="C34" s="87">
        <v>12381.168839</v>
      </c>
      <c r="D34" s="119">
        <v>1040.55798549</v>
      </c>
      <c r="E34" s="96"/>
      <c r="F34" s="44"/>
    </row>
    <row r="35" spans="2:6">
      <c r="B35" s="106" t="s">
        <v>234</v>
      </c>
      <c r="C35" s="87">
        <v>713.08329100000003</v>
      </c>
      <c r="D35" s="119">
        <v>77.592838089999987</v>
      </c>
      <c r="E35" s="96"/>
      <c r="F35" s="44"/>
    </row>
    <row r="36" spans="2:6">
      <c r="B36" s="106" t="s">
        <v>235</v>
      </c>
      <c r="C36" s="87">
        <v>4672.6328729999996</v>
      </c>
      <c r="D36" s="119">
        <v>496.68822776999997</v>
      </c>
      <c r="E36" s="96"/>
      <c r="F36" s="44"/>
    </row>
    <row r="37" spans="2:6">
      <c r="B37" s="106" t="s">
        <v>236</v>
      </c>
      <c r="C37" s="87">
        <v>9075.5244600000005</v>
      </c>
      <c r="D37" s="119">
        <v>1270.8938825500004</v>
      </c>
      <c r="E37" s="96"/>
      <c r="F37" s="44"/>
    </row>
    <row r="38" spans="2:6">
      <c r="B38" s="106" t="s">
        <v>237</v>
      </c>
      <c r="C38" s="87">
        <v>3797.9611359999999</v>
      </c>
      <c r="D38" s="119">
        <v>0</v>
      </c>
      <c r="E38" s="96"/>
      <c r="F38" s="44"/>
    </row>
    <row r="39" spans="2:6">
      <c r="B39" s="106" t="s">
        <v>238</v>
      </c>
      <c r="C39" s="87">
        <v>13648.752205000001</v>
      </c>
      <c r="D39" s="119">
        <v>919.63438284999995</v>
      </c>
      <c r="E39" s="96"/>
      <c r="F39" s="44"/>
    </row>
    <row r="40" spans="2:6">
      <c r="B40" s="107" t="s">
        <v>239</v>
      </c>
      <c r="C40" s="79">
        <f>SUM(C41:C48)</f>
        <v>467150.91096399998</v>
      </c>
      <c r="D40" s="123">
        <f>SUM(D41:D48)</f>
        <v>112783.63650208</v>
      </c>
      <c r="E40" s="96"/>
      <c r="F40" s="44"/>
    </row>
    <row r="41" spans="2:6">
      <c r="B41" s="106" t="s">
        <v>240</v>
      </c>
      <c r="C41" s="87">
        <v>141870.27805399999</v>
      </c>
      <c r="D41" s="119">
        <v>34926.319009699997</v>
      </c>
      <c r="E41" s="96"/>
      <c r="F41" s="44"/>
    </row>
    <row r="42" spans="2:6">
      <c r="B42" s="106" t="s">
        <v>241</v>
      </c>
      <c r="C42" s="87">
        <v>146902.47069799999</v>
      </c>
      <c r="D42" s="119">
        <v>32893.997678929998</v>
      </c>
      <c r="E42" s="96"/>
      <c r="F42" s="44"/>
    </row>
    <row r="43" spans="2:6">
      <c r="B43" s="106" t="s">
        <v>242</v>
      </c>
      <c r="C43" s="87">
        <v>15385.741797000001</v>
      </c>
      <c r="D43" s="119">
        <v>3403.9743090500001</v>
      </c>
      <c r="E43" s="96"/>
      <c r="F43" s="44"/>
    </row>
    <row r="44" spans="2:6">
      <c r="B44" s="106" t="s">
        <v>243</v>
      </c>
      <c r="C44" s="87">
        <v>99011.6345</v>
      </c>
      <c r="D44" s="119">
        <v>25624.994244639998</v>
      </c>
      <c r="E44" s="96"/>
      <c r="F44" s="44"/>
    </row>
    <row r="45" spans="2:6">
      <c r="B45" s="106" t="s">
        <v>244</v>
      </c>
      <c r="C45" s="87">
        <v>31934.147223</v>
      </c>
      <c r="D45" s="119">
        <v>10156.61208126</v>
      </c>
      <c r="E45" s="96"/>
      <c r="F45" s="44"/>
    </row>
    <row r="46" spans="2:6">
      <c r="B46" s="106" t="s">
        <v>245</v>
      </c>
      <c r="C46" s="77">
        <v>14201.85</v>
      </c>
      <c r="D46" s="119">
        <v>3943.4583235499999</v>
      </c>
      <c r="E46" s="96"/>
      <c r="F46" s="44"/>
    </row>
    <row r="47" spans="2:6">
      <c r="B47" s="106" t="s">
        <v>246</v>
      </c>
      <c r="C47" s="77">
        <v>953.77914099999998</v>
      </c>
      <c r="D47" s="119">
        <v>202.16975846</v>
      </c>
      <c r="E47" s="96"/>
      <c r="F47" s="44"/>
    </row>
    <row r="48" spans="2:6">
      <c r="B48" s="106" t="s">
        <v>247</v>
      </c>
      <c r="C48" s="87">
        <v>16891.009550999999</v>
      </c>
      <c r="D48" s="119">
        <v>1632.1110964899999</v>
      </c>
      <c r="E48" s="96"/>
      <c r="F48" s="44"/>
    </row>
    <row r="49" spans="2:6">
      <c r="B49" s="107" t="s">
        <v>248</v>
      </c>
      <c r="C49" s="79">
        <f>SUM(C50:C55)</f>
        <v>64412.716842000002</v>
      </c>
      <c r="D49" s="123">
        <f>SUM(D50:D55)</f>
        <v>10546.534434679999</v>
      </c>
      <c r="E49" s="96"/>
      <c r="F49" s="44"/>
    </row>
    <row r="50" spans="2:6">
      <c r="B50" s="106" t="s">
        <v>249</v>
      </c>
      <c r="C50" s="87">
        <v>228.37826000000001</v>
      </c>
      <c r="D50" s="119">
        <v>284.59478231000003</v>
      </c>
      <c r="E50" s="96"/>
      <c r="F50" s="44"/>
    </row>
    <row r="51" spans="2:6">
      <c r="B51" s="106" t="s">
        <v>250</v>
      </c>
      <c r="C51" s="87">
        <v>10072.568888</v>
      </c>
      <c r="D51" s="119">
        <v>3326.9076833200002</v>
      </c>
      <c r="E51" s="96"/>
      <c r="F51" s="44"/>
    </row>
    <row r="52" spans="2:6">
      <c r="B52" s="106" t="s">
        <v>251</v>
      </c>
      <c r="C52" s="87">
        <v>8986.1003540000002</v>
      </c>
      <c r="D52" s="119">
        <v>2437.8302664700004</v>
      </c>
      <c r="E52" s="96"/>
      <c r="F52" s="44"/>
    </row>
    <row r="53" spans="2:6">
      <c r="B53" s="106" t="s">
        <v>252</v>
      </c>
      <c r="C53" s="87">
        <v>44577.66934</v>
      </c>
      <c r="D53" s="119">
        <v>4311.7710047500004</v>
      </c>
      <c r="E53" s="96"/>
      <c r="F53" s="44"/>
    </row>
    <row r="54" spans="2:6">
      <c r="B54" s="106" t="s">
        <v>253</v>
      </c>
      <c r="C54" s="87">
        <v>500</v>
      </c>
      <c r="D54" s="119">
        <v>125</v>
      </c>
      <c r="E54" s="96"/>
      <c r="F54" s="44"/>
    </row>
    <row r="55" spans="2:6">
      <c r="B55" s="106" t="s">
        <v>254</v>
      </c>
      <c r="C55" s="87">
        <v>48</v>
      </c>
      <c r="D55" s="119">
        <v>60.43069783</v>
      </c>
      <c r="E55" s="96"/>
      <c r="F55" s="44"/>
    </row>
    <row r="56" spans="2:6">
      <c r="B56" s="107" t="s">
        <v>255</v>
      </c>
      <c r="C56" s="79">
        <f>SUM(C57:C65)</f>
        <v>35782.539131000005</v>
      </c>
      <c r="D56" s="123">
        <f>SUM(D57:D65)</f>
        <v>2548.8394693400005</v>
      </c>
      <c r="E56" s="96"/>
      <c r="F56" s="44"/>
    </row>
    <row r="57" spans="2:6">
      <c r="B57" s="106" t="s">
        <v>256</v>
      </c>
      <c r="C57" s="87">
        <v>11932.912928</v>
      </c>
      <c r="D57" s="119">
        <v>477.03832601000011</v>
      </c>
      <c r="E57" s="96"/>
      <c r="F57" s="44"/>
    </row>
    <row r="58" spans="2:6">
      <c r="B58" s="106" t="s">
        <v>257</v>
      </c>
      <c r="C58" s="87">
        <v>1223.980679</v>
      </c>
      <c r="D58" s="119">
        <v>238.31388331000002</v>
      </c>
      <c r="E58" s="96"/>
      <c r="F58" s="44"/>
    </row>
    <row r="59" spans="2:6">
      <c r="B59" s="106" t="s">
        <v>258</v>
      </c>
      <c r="C59" s="87">
        <v>2019.5572239999999</v>
      </c>
      <c r="D59" s="119">
        <v>411.19358312000003</v>
      </c>
      <c r="E59" s="96"/>
      <c r="F59" s="44"/>
    </row>
    <row r="60" spans="2:6">
      <c r="B60" s="106" t="s">
        <v>259</v>
      </c>
      <c r="C60" s="87">
        <v>7993.1434840000002</v>
      </c>
      <c r="D60" s="119">
        <v>465.03154428000005</v>
      </c>
      <c r="E60" s="96"/>
      <c r="F60" s="44"/>
    </row>
    <row r="61" spans="2:6">
      <c r="B61" s="106" t="s">
        <v>260</v>
      </c>
      <c r="C61" s="87">
        <v>8006.9149770000004</v>
      </c>
      <c r="D61" s="119">
        <v>173.86285093999999</v>
      </c>
      <c r="E61" s="96"/>
      <c r="F61" s="44"/>
    </row>
    <row r="62" spans="2:6">
      <c r="B62" s="106" t="s">
        <v>261</v>
      </c>
      <c r="C62" s="87">
        <v>528.89837699999998</v>
      </c>
      <c r="D62" s="119">
        <v>11.552165689999999</v>
      </c>
      <c r="E62" s="96"/>
      <c r="F62" s="44"/>
    </row>
    <row r="63" spans="2:6">
      <c r="B63" s="106" t="s">
        <v>262</v>
      </c>
      <c r="C63" s="87">
        <v>1158.5041900000001</v>
      </c>
      <c r="D63" s="119">
        <v>55.881402390000012</v>
      </c>
      <c r="E63" s="96"/>
      <c r="F63" s="44"/>
    </row>
    <row r="64" spans="2:6">
      <c r="B64" s="106" t="s">
        <v>263</v>
      </c>
      <c r="C64" s="87">
        <v>799.36777600000005</v>
      </c>
      <c r="D64" s="119">
        <v>228.96201612000002</v>
      </c>
      <c r="E64" s="96"/>
      <c r="F64" s="44"/>
    </row>
    <row r="65" spans="2:6">
      <c r="B65" s="106" t="s">
        <v>264</v>
      </c>
      <c r="C65" s="87">
        <v>2119.2594960000001</v>
      </c>
      <c r="D65" s="119">
        <v>487.00369747999997</v>
      </c>
      <c r="E65" s="96"/>
      <c r="F65" s="44"/>
    </row>
    <row r="66" spans="2:6">
      <c r="B66" s="107" t="s">
        <v>265</v>
      </c>
      <c r="C66" s="79">
        <f>SUM(C67:C69)</f>
        <v>90957.82523599999</v>
      </c>
      <c r="D66" s="123">
        <f>SUM(D67:D69)</f>
        <v>13182.992984620008</v>
      </c>
      <c r="E66" s="96"/>
      <c r="F66" s="44"/>
    </row>
    <row r="67" spans="2:6">
      <c r="B67" s="106" t="s">
        <v>266</v>
      </c>
      <c r="C67" s="87">
        <v>24154.795818999999</v>
      </c>
      <c r="D67" s="119">
        <v>3168.3463745799995</v>
      </c>
      <c r="E67" s="96"/>
      <c r="F67" s="44"/>
    </row>
    <row r="68" spans="2:6">
      <c r="B68" s="106" t="s">
        <v>267</v>
      </c>
      <c r="C68" s="87">
        <v>65356.745142</v>
      </c>
      <c r="D68" s="119">
        <v>10014.646610040008</v>
      </c>
      <c r="E68" s="96"/>
      <c r="F68" s="44"/>
    </row>
    <row r="69" spans="2:6">
      <c r="B69" s="106" t="s">
        <v>268</v>
      </c>
      <c r="C69" s="87">
        <v>1446.284275</v>
      </c>
      <c r="D69" s="119">
        <v>0</v>
      </c>
      <c r="E69" s="96"/>
      <c r="F69" s="44"/>
    </row>
    <row r="70" spans="2:6">
      <c r="B70" s="107" t="s">
        <v>269</v>
      </c>
      <c r="C70" s="79">
        <f>SUM(C71:C74)</f>
        <v>263816.79430499999</v>
      </c>
      <c r="D70" s="123">
        <f>SUM(D71:D74)</f>
        <v>80279.482133979996</v>
      </c>
      <c r="E70" s="96"/>
      <c r="F70" s="44"/>
    </row>
    <row r="71" spans="2:6">
      <c r="B71" s="106" t="s">
        <v>270</v>
      </c>
      <c r="C71" s="87">
        <v>101900.204127</v>
      </c>
      <c r="D71" s="119">
        <v>21184.381795069999</v>
      </c>
      <c r="E71" s="96"/>
      <c r="F71" s="44"/>
    </row>
    <row r="72" spans="2:6">
      <c r="B72" s="39" t="s">
        <v>271</v>
      </c>
      <c r="C72" s="87">
        <v>160209.32007300001</v>
      </c>
      <c r="D72" s="119">
        <v>58814.099131100003</v>
      </c>
      <c r="E72" s="96"/>
      <c r="F72" s="44"/>
    </row>
    <row r="73" spans="2:6">
      <c r="B73" s="39" t="s">
        <v>272</v>
      </c>
      <c r="C73" s="87">
        <v>1707.2701050000001</v>
      </c>
      <c r="D73" s="119">
        <v>280.87853537000001</v>
      </c>
      <c r="E73" s="96"/>
      <c r="F73" s="44"/>
    </row>
    <row r="74" spans="2:6">
      <c r="B74" s="39" t="s">
        <v>3415</v>
      </c>
      <c r="C74" s="77">
        <v>0</v>
      </c>
      <c r="D74" s="119">
        <v>0.12267244000000001</v>
      </c>
      <c r="E74" s="96"/>
      <c r="F74" s="44"/>
    </row>
    <row r="75" spans="2:6">
      <c r="B75" s="22" t="s">
        <v>42</v>
      </c>
      <c r="C75" s="19">
        <f>C76+C78</f>
        <v>113668.099604</v>
      </c>
      <c r="D75" s="120">
        <f>D76+D78</f>
        <v>21468.222583630002</v>
      </c>
      <c r="E75" s="96"/>
      <c r="F75" s="44"/>
    </row>
    <row r="76" spans="2:6">
      <c r="B76" s="38" t="s">
        <v>273</v>
      </c>
      <c r="C76" s="35">
        <f>C77</f>
        <v>4281.9326160000001</v>
      </c>
      <c r="D76" s="123">
        <f>D77</f>
        <v>0</v>
      </c>
      <c r="E76" s="96"/>
      <c r="F76" s="44"/>
    </row>
    <row r="77" spans="2:6">
      <c r="B77" s="39" t="s">
        <v>274</v>
      </c>
      <c r="C77" s="36">
        <v>4281.9326160000001</v>
      </c>
      <c r="D77" s="119">
        <v>0</v>
      </c>
      <c r="E77" s="96"/>
      <c r="F77" s="44"/>
    </row>
    <row r="78" spans="2:6">
      <c r="B78" s="38" t="s">
        <v>275</v>
      </c>
      <c r="C78" s="35">
        <f>C79</f>
        <v>109386.166988</v>
      </c>
      <c r="D78" s="123">
        <f>D79</f>
        <v>21468.222583630002</v>
      </c>
      <c r="E78" s="96"/>
      <c r="F78" s="44"/>
    </row>
    <row r="79" spans="2:6">
      <c r="B79" s="39" t="s">
        <v>276</v>
      </c>
      <c r="C79" s="36">
        <v>109386.166988</v>
      </c>
      <c r="D79" s="119">
        <v>21468.222583630002</v>
      </c>
      <c r="E79" s="96"/>
      <c r="F79" s="44"/>
    </row>
    <row r="80" spans="2:6">
      <c r="B80" s="34" t="s">
        <v>45</v>
      </c>
      <c r="C80" s="30">
        <f>C13+C75</f>
        <v>1532354.6145540001</v>
      </c>
      <c r="D80" s="124">
        <f>D13+D75</f>
        <v>338269.41869734001</v>
      </c>
    </row>
    <row r="81" spans="2:5">
      <c r="B81" s="15" t="s">
        <v>26</v>
      </c>
      <c r="C81" s="15"/>
      <c r="D81" s="15"/>
      <c r="E81" s="96"/>
    </row>
    <row r="82" spans="2:5" ht="38.450000000000003" customHeight="1">
      <c r="B82" s="147" t="s">
        <v>3552</v>
      </c>
      <c r="C82" s="147"/>
      <c r="D82" s="147"/>
    </row>
    <row r="83" spans="2:5" ht="15" customHeight="1">
      <c r="B83" s="15" t="s">
        <v>46</v>
      </c>
      <c r="C83" s="15"/>
      <c r="D83" s="15"/>
    </row>
    <row r="84" spans="2:5" ht="27" customHeight="1">
      <c r="B84" s="147"/>
      <c r="C84" s="147"/>
      <c r="D84" s="147"/>
    </row>
    <row r="85" spans="2:5" ht="27" customHeight="1">
      <c r="B85" s="147"/>
      <c r="C85" s="147"/>
      <c r="D85" s="147"/>
    </row>
    <row r="86" spans="2:5">
      <c r="B86" s="9"/>
      <c r="C86" s="10"/>
      <c r="D86" s="10"/>
    </row>
    <row r="87" spans="2:5">
      <c r="B87" s="9"/>
      <c r="C87" s="10"/>
      <c r="D87" s="10"/>
    </row>
    <row r="88" spans="2:5">
      <c r="B88" s="46"/>
      <c r="C88" s="46"/>
      <c r="D88" s="10"/>
    </row>
    <row r="89" spans="2:5">
      <c r="B89" s="46"/>
      <c r="C89" s="46"/>
      <c r="D89" s="10"/>
    </row>
    <row r="90" spans="2:5">
      <c r="B90" s="46"/>
      <c r="C90" s="46"/>
      <c r="D90" s="10"/>
    </row>
    <row r="91" spans="2:5">
      <c r="B91" s="46"/>
      <c r="C91" s="46"/>
      <c r="D91" s="10"/>
    </row>
    <row r="92" spans="2:5">
      <c r="B92" s="9"/>
      <c r="C92" s="10"/>
      <c r="D92" s="10"/>
    </row>
    <row r="93" spans="2:5">
      <c r="B93" s="9"/>
      <c r="C93" s="10"/>
      <c r="D93" s="10"/>
    </row>
    <row r="94" spans="2:5">
      <c r="C94" s="10"/>
      <c r="D94" s="10"/>
    </row>
    <row r="95" spans="2:5">
      <c r="B95" s="13"/>
      <c r="C95" s="10"/>
      <c r="D95" s="10"/>
    </row>
    <row r="96" spans="2:5">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524"/>
  <sheetViews>
    <sheetView showGridLines="0" zoomScale="80" zoomScaleNormal="80" workbookViewId="0">
      <selection activeCell="B3527" sqref="B3527"/>
    </sheetView>
  </sheetViews>
  <sheetFormatPr baseColWidth="10" defaultColWidth="11.42578125" defaultRowHeight="15"/>
  <cols>
    <col min="1" max="1" width="17.140625" customWidth="1"/>
    <col min="2" max="2" width="99.28515625" customWidth="1"/>
    <col min="3" max="3" width="19.42578125" customWidth="1"/>
    <col min="4" max="5" width="11.85546875" bestFit="1" customWidth="1"/>
    <col min="6" max="7" width="13.28515625" bestFit="1" customWidth="1"/>
  </cols>
  <sheetData>
    <row r="1" spans="1:5" ht="28.5" customHeight="1">
      <c r="A1" s="149" t="s">
        <v>0</v>
      </c>
      <c r="B1" s="149"/>
      <c r="C1" s="149"/>
      <c r="D1" s="149"/>
    </row>
    <row r="2" spans="1:5" ht="21" customHeight="1">
      <c r="A2" s="150" t="s">
        <v>1</v>
      </c>
      <c r="B2" s="150"/>
      <c r="C2" s="150"/>
      <c r="D2" s="150"/>
    </row>
    <row r="3" spans="1:5" ht="15" customHeight="1">
      <c r="A3" s="157" t="s">
        <v>2</v>
      </c>
      <c r="B3" s="157"/>
      <c r="C3" s="157"/>
      <c r="D3" s="157"/>
    </row>
    <row r="5" spans="1:5" ht="18.75" customHeight="1">
      <c r="A5" s="159" t="s">
        <v>29</v>
      </c>
      <c r="B5" s="159"/>
      <c r="C5" s="159"/>
      <c r="D5" s="159"/>
      <c r="E5" s="159"/>
    </row>
    <row r="6" spans="1:5" ht="18.75">
      <c r="A6" s="158" t="s">
        <v>277</v>
      </c>
      <c r="B6" s="158"/>
      <c r="C6" s="158"/>
      <c r="D6" s="158"/>
    </row>
    <row r="7" spans="1:5" ht="18.75">
      <c r="A7" s="153" t="s">
        <v>3551</v>
      </c>
      <c r="B7" s="153"/>
      <c r="C7" s="153"/>
      <c r="D7" s="153"/>
      <c r="E7" s="80"/>
    </row>
    <row r="8" spans="1:5" ht="15.75">
      <c r="A8" s="161" t="s">
        <v>5</v>
      </c>
      <c r="B8" s="161"/>
      <c r="C8" s="161"/>
      <c r="D8" s="161"/>
    </row>
    <row r="11" spans="1:5">
      <c r="B11" s="163" t="s">
        <v>6</v>
      </c>
      <c r="C11" s="137" t="s">
        <v>7</v>
      </c>
      <c r="D11" s="164" t="s">
        <v>8</v>
      </c>
    </row>
    <row r="12" spans="1:5" ht="22.15" customHeight="1">
      <c r="B12" s="163"/>
      <c r="C12" s="138" t="s">
        <v>3070</v>
      </c>
      <c r="D12" s="164"/>
    </row>
    <row r="13" spans="1:5" ht="17.45" customHeight="1">
      <c r="B13" s="103" t="s">
        <v>278</v>
      </c>
      <c r="C13" s="125">
        <v>1418686514950</v>
      </c>
      <c r="D13" s="125">
        <v>316801196113.71075</v>
      </c>
    </row>
    <row r="14" spans="1:5">
      <c r="B14" s="104" t="s">
        <v>279</v>
      </c>
      <c r="C14" s="126">
        <v>1335421381768</v>
      </c>
      <c r="D14" s="126">
        <v>301931447481.07019</v>
      </c>
    </row>
    <row r="15" spans="1:5">
      <c r="B15" s="140" t="s">
        <v>280</v>
      </c>
      <c r="C15" s="139">
        <v>11135305163</v>
      </c>
      <c r="D15" s="139">
        <v>2036315385.8999996</v>
      </c>
    </row>
    <row r="16" spans="1:5">
      <c r="B16" s="145" t="s">
        <v>281</v>
      </c>
      <c r="C16" s="144">
        <v>11114768830</v>
      </c>
      <c r="D16" s="144">
        <v>2032056841.3499997</v>
      </c>
    </row>
    <row r="17" spans="2:4">
      <c r="B17" s="141" t="s">
        <v>282</v>
      </c>
      <c r="C17" s="139">
        <v>11114768830</v>
      </c>
      <c r="D17" s="139">
        <v>2032056841.3499997</v>
      </c>
    </row>
    <row r="18" spans="2:4">
      <c r="B18" s="145" t="s">
        <v>283</v>
      </c>
      <c r="C18" s="144">
        <v>20536333</v>
      </c>
      <c r="D18" s="144">
        <v>4258544.55</v>
      </c>
    </row>
    <row r="19" spans="2:4">
      <c r="B19" s="141" t="s">
        <v>282</v>
      </c>
      <c r="C19" s="139">
        <v>20536333</v>
      </c>
      <c r="D19" s="139">
        <v>4258544.55</v>
      </c>
    </row>
    <row r="20" spans="2:4">
      <c r="B20" s="140" t="s">
        <v>317</v>
      </c>
      <c r="C20" s="139">
        <v>45171006</v>
      </c>
      <c r="D20" s="139">
        <v>2678276.56</v>
      </c>
    </row>
    <row r="21" spans="2:4">
      <c r="B21" s="145" t="s">
        <v>281</v>
      </c>
      <c r="C21" s="144">
        <v>45171006</v>
      </c>
      <c r="D21" s="144">
        <v>2678276.56</v>
      </c>
    </row>
    <row r="22" spans="2:4">
      <c r="B22" s="141" t="s">
        <v>282</v>
      </c>
      <c r="C22" s="139">
        <v>45171006</v>
      </c>
      <c r="D22" s="139">
        <v>2678276.56</v>
      </c>
    </row>
    <row r="23" spans="2:4">
      <c r="B23" s="140" t="s">
        <v>286</v>
      </c>
      <c r="C23" s="139">
        <v>9187110</v>
      </c>
      <c r="D23" s="139">
        <v>2121424.64</v>
      </c>
    </row>
    <row r="24" spans="2:4">
      <c r="B24" s="145" t="s">
        <v>281</v>
      </c>
      <c r="C24" s="144">
        <v>9187110</v>
      </c>
      <c r="D24" s="144">
        <v>2121424.64</v>
      </c>
    </row>
    <row r="25" spans="2:4">
      <c r="B25" s="141" t="s">
        <v>282</v>
      </c>
      <c r="C25" s="139">
        <v>9187110</v>
      </c>
      <c r="D25" s="139">
        <v>2121424.64</v>
      </c>
    </row>
    <row r="26" spans="2:4">
      <c r="B26" s="140" t="s">
        <v>287</v>
      </c>
      <c r="C26" s="139">
        <v>11378418</v>
      </c>
      <c r="D26" s="139">
        <v>2433092.9499999997</v>
      </c>
    </row>
    <row r="27" spans="2:4">
      <c r="B27" s="145" t="s">
        <v>281</v>
      </c>
      <c r="C27" s="144">
        <v>11378418</v>
      </c>
      <c r="D27" s="144">
        <v>2433092.9499999997</v>
      </c>
    </row>
    <row r="28" spans="2:4">
      <c r="B28" s="141" t="s">
        <v>282</v>
      </c>
      <c r="C28" s="139">
        <v>11378418</v>
      </c>
      <c r="D28" s="139">
        <v>2433092.9499999997</v>
      </c>
    </row>
    <row r="29" spans="2:4">
      <c r="B29" s="140" t="s">
        <v>288</v>
      </c>
      <c r="C29" s="139">
        <v>12798296</v>
      </c>
      <c r="D29" s="139">
        <v>3236091.96</v>
      </c>
    </row>
    <row r="30" spans="2:4">
      <c r="B30" s="145" t="s">
        <v>281</v>
      </c>
      <c r="C30" s="144">
        <v>12798296</v>
      </c>
      <c r="D30" s="144">
        <v>3236091.96</v>
      </c>
    </row>
    <row r="31" spans="2:4">
      <c r="B31" s="141" t="s">
        <v>282</v>
      </c>
      <c r="C31" s="139">
        <v>12798296</v>
      </c>
      <c r="D31" s="139">
        <v>3236091.96</v>
      </c>
    </row>
    <row r="32" spans="2:4">
      <c r="B32" s="140" t="s">
        <v>289</v>
      </c>
      <c r="C32" s="139">
        <v>40526987</v>
      </c>
      <c r="D32" s="139">
        <v>4415300.6400000006</v>
      </c>
    </row>
    <row r="33" spans="2:4">
      <c r="B33" s="145" t="s">
        <v>281</v>
      </c>
      <c r="C33" s="144">
        <v>40526987</v>
      </c>
      <c r="D33" s="144">
        <v>4415300.6400000006</v>
      </c>
    </row>
    <row r="34" spans="2:4">
      <c r="B34" s="141" t="s">
        <v>282</v>
      </c>
      <c r="C34" s="139">
        <v>40526987</v>
      </c>
      <c r="D34" s="139">
        <v>4415300.6400000006</v>
      </c>
    </row>
    <row r="35" spans="2:4">
      <c r="B35" s="140" t="s">
        <v>290</v>
      </c>
      <c r="C35" s="139">
        <v>43119482</v>
      </c>
      <c r="D35" s="139">
        <v>5227241.05</v>
      </c>
    </row>
    <row r="36" spans="2:4">
      <c r="B36" s="145" t="s">
        <v>281</v>
      </c>
      <c r="C36" s="144">
        <v>43119482</v>
      </c>
      <c r="D36" s="144">
        <v>5227241.05</v>
      </c>
    </row>
    <row r="37" spans="2:4">
      <c r="B37" s="141" t="s">
        <v>282</v>
      </c>
      <c r="C37" s="139">
        <v>43119482</v>
      </c>
      <c r="D37" s="139">
        <v>5227241.05</v>
      </c>
    </row>
    <row r="38" spans="2:4">
      <c r="B38" s="140" t="s">
        <v>291</v>
      </c>
      <c r="C38" s="139">
        <v>73472707</v>
      </c>
      <c r="D38" s="139">
        <v>12759036.199999999</v>
      </c>
    </row>
    <row r="39" spans="2:4">
      <c r="B39" s="145" t="s">
        <v>281</v>
      </c>
      <c r="C39" s="144">
        <v>73472707</v>
      </c>
      <c r="D39" s="144">
        <v>12759036.199999999</v>
      </c>
    </row>
    <row r="40" spans="2:4">
      <c r="B40" s="141" t="s">
        <v>282</v>
      </c>
      <c r="C40" s="139">
        <v>73472707</v>
      </c>
      <c r="D40" s="139">
        <v>12759036.199999999</v>
      </c>
    </row>
    <row r="41" spans="2:4">
      <c r="B41" s="140" t="s">
        <v>292</v>
      </c>
      <c r="C41" s="139">
        <v>10830000</v>
      </c>
      <c r="D41" s="139">
        <v>2508804.0500000003</v>
      </c>
    </row>
    <row r="42" spans="2:4">
      <c r="B42" s="145" t="s">
        <v>281</v>
      </c>
      <c r="C42" s="144">
        <v>10830000</v>
      </c>
      <c r="D42" s="144">
        <v>2508804.0500000003</v>
      </c>
    </row>
    <row r="43" spans="2:4">
      <c r="B43" s="141" t="s">
        <v>282</v>
      </c>
      <c r="C43" s="139">
        <v>10830000</v>
      </c>
      <c r="D43" s="139">
        <v>2508804.0500000003</v>
      </c>
    </row>
    <row r="44" spans="2:4">
      <c r="B44" s="140" t="s">
        <v>293</v>
      </c>
      <c r="C44" s="139">
        <v>43022519</v>
      </c>
      <c r="D44" s="139">
        <v>5281270.959999999</v>
      </c>
    </row>
    <row r="45" spans="2:4">
      <c r="B45" s="145" t="s">
        <v>281</v>
      </c>
      <c r="C45" s="144">
        <v>43022519</v>
      </c>
      <c r="D45" s="144">
        <v>5281270.959999999</v>
      </c>
    </row>
    <row r="46" spans="2:4">
      <c r="B46" s="141" t="s">
        <v>282</v>
      </c>
      <c r="C46" s="139">
        <v>43022519</v>
      </c>
      <c r="D46" s="139">
        <v>5281270.959999999</v>
      </c>
    </row>
    <row r="47" spans="2:4">
      <c r="B47" s="140" t="s">
        <v>294</v>
      </c>
      <c r="C47" s="139">
        <v>12609000</v>
      </c>
      <c r="D47" s="139">
        <v>2915222.8</v>
      </c>
    </row>
    <row r="48" spans="2:4">
      <c r="B48" s="145" t="s">
        <v>281</v>
      </c>
      <c r="C48" s="144">
        <v>12609000</v>
      </c>
      <c r="D48" s="144">
        <v>2915222.8</v>
      </c>
    </row>
    <row r="49" spans="2:4">
      <c r="B49" s="141" t="s">
        <v>282</v>
      </c>
      <c r="C49" s="139">
        <v>12609000</v>
      </c>
      <c r="D49" s="139">
        <v>2915222.8</v>
      </c>
    </row>
    <row r="50" spans="2:4">
      <c r="B50" s="140" t="s">
        <v>295</v>
      </c>
      <c r="C50" s="139">
        <v>46178701</v>
      </c>
      <c r="D50" s="139">
        <v>8681103.4100000001</v>
      </c>
    </row>
    <row r="51" spans="2:4">
      <c r="B51" s="145" t="s">
        <v>281</v>
      </c>
      <c r="C51" s="144">
        <v>46178701</v>
      </c>
      <c r="D51" s="144">
        <v>8681103.4100000001</v>
      </c>
    </row>
    <row r="52" spans="2:4">
      <c r="B52" s="141" t="s">
        <v>282</v>
      </c>
      <c r="C52" s="139">
        <v>46178701</v>
      </c>
      <c r="D52" s="139">
        <v>8681103.4100000001</v>
      </c>
    </row>
    <row r="53" spans="2:4">
      <c r="B53" s="140" t="s">
        <v>296</v>
      </c>
      <c r="C53" s="139">
        <v>4956138333</v>
      </c>
      <c r="D53" s="139">
        <v>1018852129.0600001</v>
      </c>
    </row>
    <row r="54" spans="2:4">
      <c r="B54" s="145" t="s">
        <v>281</v>
      </c>
      <c r="C54" s="144">
        <v>4956138333</v>
      </c>
      <c r="D54" s="144">
        <v>1018852129.0600001</v>
      </c>
    </row>
    <row r="55" spans="2:4">
      <c r="B55" s="141" t="s">
        <v>282</v>
      </c>
      <c r="C55" s="139">
        <v>4956138333</v>
      </c>
      <c r="D55" s="139">
        <v>1018852129.0600001</v>
      </c>
    </row>
    <row r="56" spans="2:4">
      <c r="B56" s="140" t="s">
        <v>297</v>
      </c>
      <c r="C56" s="139">
        <v>1318981644046</v>
      </c>
      <c r="D56" s="139">
        <v>298824023100.8902</v>
      </c>
    </row>
    <row r="57" spans="2:4">
      <c r="B57" s="145" t="s">
        <v>281</v>
      </c>
      <c r="C57" s="144">
        <v>987052128484</v>
      </c>
      <c r="D57" s="144">
        <v>213538204135.33026</v>
      </c>
    </row>
    <row r="58" spans="2:4">
      <c r="B58" s="141" t="s">
        <v>2581</v>
      </c>
      <c r="C58" s="139">
        <v>1577600</v>
      </c>
      <c r="D58" s="139">
        <v>0</v>
      </c>
    </row>
    <row r="59" spans="2:4">
      <c r="B59" s="141" t="s">
        <v>282</v>
      </c>
      <c r="C59" s="139">
        <v>987050550884</v>
      </c>
      <c r="D59" s="139">
        <v>213538204135.33026</v>
      </c>
    </row>
    <row r="60" spans="2:4">
      <c r="B60" s="145" t="s">
        <v>283</v>
      </c>
      <c r="C60" s="144">
        <v>102639603365</v>
      </c>
      <c r="D60" s="144">
        <v>57551775853.820015</v>
      </c>
    </row>
    <row r="61" spans="2:4">
      <c r="B61" s="141" t="s">
        <v>282</v>
      </c>
      <c r="C61" s="139">
        <v>102639603365</v>
      </c>
      <c r="D61" s="139">
        <v>57551775853.820015</v>
      </c>
    </row>
    <row r="62" spans="2:4">
      <c r="B62" s="145" t="s">
        <v>298</v>
      </c>
      <c r="C62" s="144">
        <v>97784149695</v>
      </c>
      <c r="D62" s="144">
        <v>21317549279.290001</v>
      </c>
    </row>
    <row r="63" spans="2:4">
      <c r="B63" s="141" t="s">
        <v>282</v>
      </c>
      <c r="C63" s="139">
        <v>97784149695</v>
      </c>
      <c r="D63" s="139">
        <v>21317549279.290001</v>
      </c>
    </row>
    <row r="64" spans="2:4">
      <c r="B64" s="145" t="s">
        <v>284</v>
      </c>
      <c r="C64" s="144">
        <v>130219709098</v>
      </c>
      <c r="D64" s="144">
        <v>6391113795.4699993</v>
      </c>
    </row>
    <row r="65" spans="2:4">
      <c r="B65" s="141" t="s">
        <v>282</v>
      </c>
      <c r="C65" s="139">
        <v>130219709098</v>
      </c>
      <c r="D65" s="139">
        <v>6391113795.4699993</v>
      </c>
    </row>
    <row r="66" spans="2:4">
      <c r="B66" s="145" t="s">
        <v>285</v>
      </c>
      <c r="C66" s="144">
        <v>1286053404</v>
      </c>
      <c r="D66" s="144">
        <v>25380036.98</v>
      </c>
    </row>
    <row r="67" spans="2:4">
      <c r="B67" s="141" t="s">
        <v>282</v>
      </c>
      <c r="C67" s="139">
        <v>1286053404</v>
      </c>
      <c r="D67" s="139">
        <v>25380036.98</v>
      </c>
    </row>
    <row r="68" spans="2:4">
      <c r="B68" s="94" t="s">
        <v>299</v>
      </c>
      <c r="C68" s="126">
        <v>83265133182</v>
      </c>
      <c r="D68" s="126">
        <v>14869748632.640005</v>
      </c>
    </row>
    <row r="69" spans="2:4">
      <c r="B69" s="140" t="s">
        <v>280</v>
      </c>
      <c r="C69" s="139">
        <v>5828992863</v>
      </c>
      <c r="D69" s="139">
        <v>612148812.2700001</v>
      </c>
    </row>
    <row r="70" spans="2:4">
      <c r="B70" s="145" t="s">
        <v>281</v>
      </c>
      <c r="C70" s="144">
        <v>4648629629</v>
      </c>
      <c r="D70" s="144">
        <v>601851286.56000006</v>
      </c>
    </row>
    <row r="71" spans="2:4">
      <c r="B71" s="141" t="s">
        <v>282</v>
      </c>
      <c r="C71" s="139">
        <v>135000000</v>
      </c>
      <c r="D71" s="139">
        <v>0</v>
      </c>
    </row>
    <row r="72" spans="2:4">
      <c r="B72" s="142" t="s">
        <v>633</v>
      </c>
      <c r="C72" s="139">
        <v>135000000</v>
      </c>
      <c r="D72" s="139">
        <v>0</v>
      </c>
    </row>
    <row r="73" spans="2:4">
      <c r="B73" s="141" t="s">
        <v>2710</v>
      </c>
      <c r="C73" s="139">
        <v>220125275</v>
      </c>
      <c r="D73" s="139">
        <v>22012527.5</v>
      </c>
    </row>
    <row r="74" spans="2:4">
      <c r="B74" s="142" t="s">
        <v>2711</v>
      </c>
      <c r="C74" s="139">
        <v>220125275</v>
      </c>
      <c r="D74" s="139">
        <v>22012527.5</v>
      </c>
    </row>
    <row r="75" spans="2:4">
      <c r="B75" s="141" t="s">
        <v>3624</v>
      </c>
      <c r="C75" s="139">
        <v>0</v>
      </c>
      <c r="D75" s="139">
        <v>0</v>
      </c>
    </row>
    <row r="76" spans="2:4">
      <c r="B76" s="142" t="s">
        <v>3623</v>
      </c>
      <c r="C76" s="139">
        <v>0</v>
      </c>
      <c r="D76" s="139">
        <v>0</v>
      </c>
    </row>
    <row r="77" spans="2:4">
      <c r="B77" s="141" t="s">
        <v>300</v>
      </c>
      <c r="C77" s="139">
        <v>26575728</v>
      </c>
      <c r="D77" s="139">
        <v>4932212.26</v>
      </c>
    </row>
    <row r="78" spans="2:4">
      <c r="B78" s="142" t="s">
        <v>634</v>
      </c>
      <c r="C78" s="139">
        <v>26575728</v>
      </c>
      <c r="D78" s="139">
        <v>4932212.26</v>
      </c>
    </row>
    <row r="79" spans="2:4">
      <c r="B79" s="141" t="s">
        <v>2712</v>
      </c>
      <c r="C79" s="139">
        <v>120000000</v>
      </c>
      <c r="D79" s="139">
        <v>0</v>
      </c>
    </row>
    <row r="80" spans="2:4">
      <c r="B80" s="142" t="s">
        <v>635</v>
      </c>
      <c r="C80" s="139">
        <v>120000000</v>
      </c>
      <c r="D80" s="139">
        <v>0</v>
      </c>
    </row>
    <row r="81" spans="2:4">
      <c r="B81" s="141" t="s">
        <v>301</v>
      </c>
      <c r="C81" s="139">
        <v>11583014</v>
      </c>
      <c r="D81" s="139">
        <v>8456203.1300000008</v>
      </c>
    </row>
    <row r="82" spans="2:4">
      <c r="B82" s="142" t="s">
        <v>636</v>
      </c>
      <c r="C82" s="139">
        <v>11583014</v>
      </c>
      <c r="D82" s="139">
        <v>8456203.1300000008</v>
      </c>
    </row>
    <row r="83" spans="2:4">
      <c r="B83" s="141" t="s">
        <v>302</v>
      </c>
      <c r="C83" s="139">
        <v>40861077</v>
      </c>
      <c r="D83" s="139">
        <v>11152396.65</v>
      </c>
    </row>
    <row r="84" spans="2:4">
      <c r="B84" s="142" t="s">
        <v>637</v>
      </c>
      <c r="C84" s="139">
        <v>40861077</v>
      </c>
      <c r="D84" s="139">
        <v>11152396.65</v>
      </c>
    </row>
    <row r="85" spans="2:4">
      <c r="B85" s="141" t="s">
        <v>1140</v>
      </c>
      <c r="C85" s="139">
        <v>6437925</v>
      </c>
      <c r="D85" s="139">
        <v>0</v>
      </c>
    </row>
    <row r="86" spans="2:4">
      <c r="B86" s="142" t="s">
        <v>1141</v>
      </c>
      <c r="C86" s="139">
        <v>6437925</v>
      </c>
      <c r="D86" s="139">
        <v>0</v>
      </c>
    </row>
    <row r="87" spans="2:4">
      <c r="B87" s="141" t="s">
        <v>1142</v>
      </c>
      <c r="C87" s="139">
        <v>10833015</v>
      </c>
      <c r="D87" s="139">
        <v>0</v>
      </c>
    </row>
    <row r="88" spans="2:4">
      <c r="B88" s="142" t="s">
        <v>1143</v>
      </c>
      <c r="C88" s="139">
        <v>10833015</v>
      </c>
      <c r="D88" s="139">
        <v>0</v>
      </c>
    </row>
    <row r="89" spans="2:4">
      <c r="B89" s="141" t="s">
        <v>3622</v>
      </c>
      <c r="C89" s="139">
        <v>0</v>
      </c>
      <c r="D89" s="139">
        <v>0</v>
      </c>
    </row>
    <row r="90" spans="2:4">
      <c r="B90" s="142" t="s">
        <v>3621</v>
      </c>
      <c r="C90" s="139">
        <v>0</v>
      </c>
      <c r="D90" s="139">
        <v>0</v>
      </c>
    </row>
    <row r="91" spans="2:4">
      <c r="B91" s="141" t="s">
        <v>2713</v>
      </c>
      <c r="C91" s="139">
        <v>151755593</v>
      </c>
      <c r="D91" s="139">
        <v>16243693.880000001</v>
      </c>
    </row>
    <row r="92" spans="2:4">
      <c r="B92" s="142" t="s">
        <v>638</v>
      </c>
      <c r="C92" s="139">
        <v>151755593</v>
      </c>
      <c r="D92" s="139">
        <v>16243693.880000001</v>
      </c>
    </row>
    <row r="93" spans="2:4">
      <c r="B93" s="141" t="s">
        <v>3620</v>
      </c>
      <c r="C93" s="139">
        <v>0</v>
      </c>
      <c r="D93" s="139">
        <v>0</v>
      </c>
    </row>
    <row r="94" spans="2:4">
      <c r="B94" s="142" t="s">
        <v>3619</v>
      </c>
      <c r="C94" s="139">
        <v>0</v>
      </c>
      <c r="D94" s="139">
        <v>0</v>
      </c>
    </row>
    <row r="95" spans="2:4">
      <c r="B95" s="141" t="s">
        <v>3618</v>
      </c>
      <c r="C95" s="139">
        <v>0</v>
      </c>
      <c r="D95" s="139">
        <v>0</v>
      </c>
    </row>
    <row r="96" spans="2:4">
      <c r="B96" s="142" t="s">
        <v>3617</v>
      </c>
      <c r="C96" s="139">
        <v>0</v>
      </c>
      <c r="D96" s="139">
        <v>0</v>
      </c>
    </row>
    <row r="97" spans="2:4">
      <c r="B97" s="141" t="s">
        <v>303</v>
      </c>
      <c r="C97" s="139">
        <v>63567307</v>
      </c>
      <c r="D97" s="139">
        <v>21624751.299999997</v>
      </c>
    </row>
    <row r="98" spans="2:4">
      <c r="B98" s="142" t="s">
        <v>639</v>
      </c>
      <c r="C98" s="139">
        <v>63567307</v>
      </c>
      <c r="D98" s="139">
        <v>21624751.299999997</v>
      </c>
    </row>
    <row r="99" spans="2:4">
      <c r="B99" s="141" t="s">
        <v>2134</v>
      </c>
      <c r="C99" s="139">
        <v>5448144</v>
      </c>
      <c r="D99" s="139">
        <v>0</v>
      </c>
    </row>
    <row r="100" spans="2:4">
      <c r="B100" s="142" t="s">
        <v>2135</v>
      </c>
      <c r="C100" s="139">
        <v>5448144</v>
      </c>
      <c r="D100" s="139">
        <v>0</v>
      </c>
    </row>
    <row r="101" spans="2:4">
      <c r="B101" s="141" t="s">
        <v>1850</v>
      </c>
      <c r="C101" s="139">
        <v>2181120</v>
      </c>
      <c r="D101" s="139">
        <v>0</v>
      </c>
    </row>
    <row r="102" spans="2:4">
      <c r="B102" s="142" t="s">
        <v>1851</v>
      </c>
      <c r="C102" s="139">
        <v>2181120</v>
      </c>
      <c r="D102" s="139">
        <v>0</v>
      </c>
    </row>
    <row r="103" spans="2:4">
      <c r="B103" s="141" t="s">
        <v>1001</v>
      </c>
      <c r="C103" s="139">
        <v>19673675</v>
      </c>
      <c r="D103" s="139">
        <v>0</v>
      </c>
    </row>
    <row r="104" spans="2:4">
      <c r="B104" s="142" t="s">
        <v>1002</v>
      </c>
      <c r="C104" s="139">
        <v>19673675</v>
      </c>
      <c r="D104" s="139">
        <v>0</v>
      </c>
    </row>
    <row r="105" spans="2:4">
      <c r="B105" s="141" t="s">
        <v>304</v>
      </c>
      <c r="C105" s="139">
        <v>10000000</v>
      </c>
      <c r="D105" s="139">
        <v>0</v>
      </c>
    </row>
    <row r="106" spans="2:4">
      <c r="B106" s="142" t="s">
        <v>640</v>
      </c>
      <c r="C106" s="139">
        <v>10000000</v>
      </c>
      <c r="D106" s="139">
        <v>0</v>
      </c>
    </row>
    <row r="107" spans="2:4">
      <c r="B107" s="141" t="s">
        <v>3616</v>
      </c>
      <c r="C107" s="139">
        <v>0</v>
      </c>
      <c r="D107" s="139">
        <v>458566.08</v>
      </c>
    </row>
    <row r="108" spans="2:4">
      <c r="B108" s="142" t="s">
        <v>3615</v>
      </c>
      <c r="C108" s="139">
        <v>0</v>
      </c>
      <c r="D108" s="139">
        <v>458566.08</v>
      </c>
    </row>
    <row r="109" spans="2:4">
      <c r="B109" s="141" t="s">
        <v>305</v>
      </c>
      <c r="C109" s="139">
        <v>11825415</v>
      </c>
      <c r="D109" s="139">
        <v>0</v>
      </c>
    </row>
    <row r="110" spans="2:4">
      <c r="B110" s="142" t="s">
        <v>641</v>
      </c>
      <c r="C110" s="139">
        <v>11825415</v>
      </c>
      <c r="D110" s="139">
        <v>0</v>
      </c>
    </row>
    <row r="111" spans="2:4">
      <c r="B111" s="141" t="s">
        <v>2714</v>
      </c>
      <c r="C111" s="139">
        <v>5500000</v>
      </c>
      <c r="D111" s="139">
        <v>0</v>
      </c>
    </row>
    <row r="112" spans="2:4">
      <c r="B112" s="142" t="s">
        <v>1003</v>
      </c>
      <c r="C112" s="139">
        <v>5500000</v>
      </c>
      <c r="D112" s="139">
        <v>0</v>
      </c>
    </row>
    <row r="113" spans="2:4">
      <c r="B113" s="141" t="s">
        <v>306</v>
      </c>
      <c r="C113" s="139">
        <v>7400714</v>
      </c>
      <c r="D113" s="139">
        <v>8491878.8699999992</v>
      </c>
    </row>
    <row r="114" spans="2:4">
      <c r="B114" s="142" t="s">
        <v>642</v>
      </c>
      <c r="C114" s="139">
        <v>7400714</v>
      </c>
      <c r="D114" s="139">
        <v>8491878.8699999992</v>
      </c>
    </row>
    <row r="115" spans="2:4">
      <c r="B115" s="141" t="s">
        <v>2715</v>
      </c>
      <c r="C115" s="139">
        <v>1191726414</v>
      </c>
      <c r="D115" s="139">
        <v>281865021.70999998</v>
      </c>
    </row>
    <row r="116" spans="2:4">
      <c r="B116" s="142" t="s">
        <v>643</v>
      </c>
      <c r="C116" s="139">
        <v>1191726414</v>
      </c>
      <c r="D116" s="139">
        <v>281865021.70999998</v>
      </c>
    </row>
    <row r="117" spans="2:4">
      <c r="B117" s="141" t="s">
        <v>2716</v>
      </c>
      <c r="C117" s="139">
        <v>10000000</v>
      </c>
      <c r="D117" s="139">
        <v>0</v>
      </c>
    </row>
    <row r="118" spans="2:4">
      <c r="B118" s="142" t="s">
        <v>644</v>
      </c>
      <c r="C118" s="139">
        <v>10000000</v>
      </c>
      <c r="D118" s="139">
        <v>0</v>
      </c>
    </row>
    <row r="119" spans="2:4">
      <c r="B119" s="141" t="s">
        <v>2717</v>
      </c>
      <c r="C119" s="139">
        <v>4358515</v>
      </c>
      <c r="D119" s="139">
        <v>0</v>
      </c>
    </row>
    <row r="120" spans="2:4">
      <c r="B120" s="142" t="s">
        <v>645</v>
      </c>
      <c r="C120" s="139">
        <v>4358515</v>
      </c>
      <c r="D120" s="139">
        <v>0</v>
      </c>
    </row>
    <row r="121" spans="2:4">
      <c r="B121" s="141" t="s">
        <v>307</v>
      </c>
      <c r="C121" s="139">
        <v>183876112</v>
      </c>
      <c r="D121" s="139">
        <v>30134118.91</v>
      </c>
    </row>
    <row r="122" spans="2:4">
      <c r="B122" s="142" t="s">
        <v>646</v>
      </c>
      <c r="C122" s="139">
        <v>183876112</v>
      </c>
      <c r="D122" s="139">
        <v>30134118.91</v>
      </c>
    </row>
    <row r="123" spans="2:4">
      <c r="B123" s="141" t="s">
        <v>308</v>
      </c>
      <c r="C123" s="139">
        <v>30735283</v>
      </c>
      <c r="D123" s="139">
        <v>17312886.449999999</v>
      </c>
    </row>
    <row r="124" spans="2:4">
      <c r="B124" s="142" t="s">
        <v>647</v>
      </c>
      <c r="C124" s="139">
        <v>30735283</v>
      </c>
      <c r="D124" s="139">
        <v>17312886.449999999</v>
      </c>
    </row>
    <row r="125" spans="2:4">
      <c r="B125" s="141" t="s">
        <v>309</v>
      </c>
      <c r="C125" s="139">
        <v>73549939</v>
      </c>
      <c r="D125" s="139">
        <v>82635243.599999994</v>
      </c>
    </row>
    <row r="126" spans="2:4">
      <c r="B126" s="142" t="s">
        <v>648</v>
      </c>
      <c r="C126" s="139">
        <v>73549939</v>
      </c>
      <c r="D126" s="139">
        <v>82635243.599999994</v>
      </c>
    </row>
    <row r="127" spans="2:4">
      <c r="B127" s="141" t="s">
        <v>310</v>
      </c>
      <c r="C127" s="139">
        <v>27947172</v>
      </c>
      <c r="D127" s="139">
        <v>0</v>
      </c>
    </row>
    <row r="128" spans="2:4">
      <c r="B128" s="142" t="s">
        <v>649</v>
      </c>
      <c r="C128" s="139">
        <v>27947172</v>
      </c>
      <c r="D128" s="139">
        <v>0</v>
      </c>
    </row>
    <row r="129" spans="2:4">
      <c r="B129" s="141" t="s">
        <v>311</v>
      </c>
      <c r="C129" s="139">
        <v>26655240</v>
      </c>
      <c r="D129" s="139">
        <v>5416234.9500000002</v>
      </c>
    </row>
    <row r="130" spans="2:4">
      <c r="B130" s="142" t="s">
        <v>650</v>
      </c>
      <c r="C130" s="139">
        <v>26655240</v>
      </c>
      <c r="D130" s="139">
        <v>5416234.9500000002</v>
      </c>
    </row>
    <row r="131" spans="2:4">
      <c r="B131" s="141" t="s">
        <v>2718</v>
      </c>
      <c r="C131" s="139">
        <v>11951551</v>
      </c>
      <c r="D131" s="139">
        <v>0</v>
      </c>
    </row>
    <row r="132" spans="2:4">
      <c r="B132" s="142" t="s">
        <v>2590</v>
      </c>
      <c r="C132" s="139">
        <v>11951551</v>
      </c>
      <c r="D132" s="139">
        <v>0</v>
      </c>
    </row>
    <row r="133" spans="2:4">
      <c r="B133" s="141" t="s">
        <v>312</v>
      </c>
      <c r="C133" s="139">
        <v>2116959</v>
      </c>
      <c r="D133" s="139">
        <v>0</v>
      </c>
    </row>
    <row r="134" spans="2:4">
      <c r="B134" s="142" t="s">
        <v>651</v>
      </c>
      <c r="C134" s="139">
        <v>2116959</v>
      </c>
      <c r="D134" s="139">
        <v>0</v>
      </c>
    </row>
    <row r="135" spans="2:4">
      <c r="B135" s="141" t="s">
        <v>3614</v>
      </c>
      <c r="C135" s="139">
        <v>0</v>
      </c>
      <c r="D135" s="139">
        <v>6289469.6100000003</v>
      </c>
    </row>
    <row r="136" spans="2:4">
      <c r="B136" s="142" t="s">
        <v>3613</v>
      </c>
      <c r="C136" s="139">
        <v>0</v>
      </c>
      <c r="D136" s="139">
        <v>6289469.6100000003</v>
      </c>
    </row>
    <row r="137" spans="2:4">
      <c r="B137" s="141" t="s">
        <v>313</v>
      </c>
      <c r="C137" s="139">
        <v>576971616</v>
      </c>
      <c r="D137" s="139">
        <v>15345920.93</v>
      </c>
    </row>
    <row r="138" spans="2:4">
      <c r="B138" s="142" t="s">
        <v>652</v>
      </c>
      <c r="C138" s="139">
        <v>576971616</v>
      </c>
      <c r="D138" s="139">
        <v>15345920.93</v>
      </c>
    </row>
    <row r="139" spans="2:4">
      <c r="B139" s="141" t="s">
        <v>314</v>
      </c>
      <c r="C139" s="139">
        <v>27558546</v>
      </c>
      <c r="D139" s="139">
        <v>0</v>
      </c>
    </row>
    <row r="140" spans="2:4">
      <c r="B140" s="142" t="s">
        <v>653</v>
      </c>
      <c r="C140" s="139">
        <v>27558546</v>
      </c>
      <c r="D140" s="139">
        <v>0</v>
      </c>
    </row>
    <row r="141" spans="2:4">
      <c r="B141" s="141" t="s">
        <v>3084</v>
      </c>
      <c r="C141" s="139">
        <v>144375804</v>
      </c>
      <c r="D141" s="139">
        <v>0</v>
      </c>
    </row>
    <row r="142" spans="2:4">
      <c r="B142" s="142" t="s">
        <v>3085</v>
      </c>
      <c r="C142" s="139">
        <v>144375804</v>
      </c>
      <c r="D142" s="139">
        <v>0</v>
      </c>
    </row>
    <row r="143" spans="2:4">
      <c r="B143" s="141" t="s">
        <v>2582</v>
      </c>
      <c r="C143" s="139">
        <v>54481436</v>
      </c>
      <c r="D143" s="139">
        <v>9359834.6899999995</v>
      </c>
    </row>
    <row r="144" spans="2:4">
      <c r="B144" s="142" t="s">
        <v>2583</v>
      </c>
      <c r="C144" s="139">
        <v>54481436</v>
      </c>
      <c r="D144" s="139">
        <v>9359834.6899999995</v>
      </c>
    </row>
    <row r="145" spans="2:4">
      <c r="B145" s="141" t="s">
        <v>2136</v>
      </c>
      <c r="C145" s="139">
        <v>4684890</v>
      </c>
      <c r="D145" s="139">
        <v>0</v>
      </c>
    </row>
    <row r="146" spans="2:4">
      <c r="B146" s="142" t="s">
        <v>2137</v>
      </c>
      <c r="C146" s="139">
        <v>4684890</v>
      </c>
      <c r="D146" s="139">
        <v>0</v>
      </c>
    </row>
    <row r="147" spans="2:4">
      <c r="B147" s="141" t="s">
        <v>2719</v>
      </c>
      <c r="C147" s="139">
        <v>11006928</v>
      </c>
      <c r="D147" s="139">
        <v>0</v>
      </c>
    </row>
    <row r="148" spans="2:4">
      <c r="B148" s="142" t="s">
        <v>2138</v>
      </c>
      <c r="C148" s="139">
        <v>11006928</v>
      </c>
      <c r="D148" s="139">
        <v>0</v>
      </c>
    </row>
    <row r="149" spans="2:4">
      <c r="B149" s="141" t="s">
        <v>2720</v>
      </c>
      <c r="C149" s="139">
        <v>1025722796</v>
      </c>
      <c r="D149" s="139">
        <v>58000000</v>
      </c>
    </row>
    <row r="150" spans="2:4">
      <c r="B150" s="142" t="s">
        <v>1071</v>
      </c>
      <c r="C150" s="139">
        <v>1025722796</v>
      </c>
      <c r="D150" s="139">
        <v>58000000</v>
      </c>
    </row>
    <row r="151" spans="2:4">
      <c r="B151" s="141" t="s">
        <v>1061</v>
      </c>
      <c r="C151" s="139">
        <v>11981600</v>
      </c>
      <c r="D151" s="139">
        <v>0</v>
      </c>
    </row>
    <row r="152" spans="2:4">
      <c r="B152" s="142" t="s">
        <v>1062</v>
      </c>
      <c r="C152" s="139">
        <v>11981600</v>
      </c>
      <c r="D152" s="139">
        <v>0</v>
      </c>
    </row>
    <row r="153" spans="2:4">
      <c r="B153" s="141" t="s">
        <v>2139</v>
      </c>
      <c r="C153" s="139">
        <v>11006928</v>
      </c>
      <c r="D153" s="139">
        <v>0</v>
      </c>
    </row>
    <row r="154" spans="2:4">
      <c r="B154" s="142" t="s">
        <v>2140</v>
      </c>
      <c r="C154" s="139">
        <v>11006928</v>
      </c>
      <c r="D154" s="139">
        <v>0</v>
      </c>
    </row>
    <row r="155" spans="2:4">
      <c r="B155" s="141" t="s">
        <v>3465</v>
      </c>
      <c r="C155" s="139">
        <v>0</v>
      </c>
      <c r="D155" s="139">
        <v>0</v>
      </c>
    </row>
    <row r="156" spans="2:4">
      <c r="B156" s="142" t="s">
        <v>3466</v>
      </c>
      <c r="C156" s="139">
        <v>0</v>
      </c>
      <c r="D156" s="139">
        <v>0</v>
      </c>
    </row>
    <row r="157" spans="2:4">
      <c r="B157" s="141" t="s">
        <v>2141</v>
      </c>
      <c r="C157" s="139">
        <v>11006928</v>
      </c>
      <c r="D157" s="139">
        <v>0</v>
      </c>
    </row>
    <row r="158" spans="2:4">
      <c r="B158" s="142" t="s">
        <v>2142</v>
      </c>
      <c r="C158" s="139">
        <v>11006928</v>
      </c>
      <c r="D158" s="139">
        <v>0</v>
      </c>
    </row>
    <row r="159" spans="2:4">
      <c r="B159" s="141" t="s">
        <v>2143</v>
      </c>
      <c r="C159" s="139">
        <v>11006928</v>
      </c>
      <c r="D159" s="139">
        <v>0</v>
      </c>
    </row>
    <row r="160" spans="2:4">
      <c r="B160" s="142" t="s">
        <v>2144</v>
      </c>
      <c r="C160" s="139">
        <v>11006928</v>
      </c>
      <c r="D160" s="139">
        <v>0</v>
      </c>
    </row>
    <row r="161" spans="2:4">
      <c r="B161" s="141" t="s">
        <v>1852</v>
      </c>
      <c r="C161" s="139">
        <v>4221977</v>
      </c>
      <c r="D161" s="139">
        <v>0</v>
      </c>
    </row>
    <row r="162" spans="2:4">
      <c r="B162" s="142" t="s">
        <v>1853</v>
      </c>
      <c r="C162" s="139">
        <v>4221977</v>
      </c>
      <c r="D162" s="139">
        <v>0</v>
      </c>
    </row>
    <row r="163" spans="2:4">
      <c r="B163" s="141" t="s">
        <v>1854</v>
      </c>
      <c r="C163" s="139">
        <v>12286357</v>
      </c>
      <c r="D163" s="139">
        <v>0</v>
      </c>
    </row>
    <row r="164" spans="2:4">
      <c r="B164" s="142" t="s">
        <v>1855</v>
      </c>
      <c r="C164" s="139">
        <v>12286357</v>
      </c>
      <c r="D164" s="139">
        <v>0</v>
      </c>
    </row>
    <row r="165" spans="2:4">
      <c r="B165" s="141" t="s">
        <v>3417</v>
      </c>
      <c r="C165" s="139">
        <v>0</v>
      </c>
      <c r="D165" s="139">
        <v>0</v>
      </c>
    </row>
    <row r="166" spans="2:4">
      <c r="B166" s="142" t="s">
        <v>3418</v>
      </c>
      <c r="C166" s="139">
        <v>0</v>
      </c>
      <c r="D166" s="139">
        <v>0</v>
      </c>
    </row>
    <row r="167" spans="2:4">
      <c r="B167" s="141" t="s">
        <v>2536</v>
      </c>
      <c r="C167" s="139">
        <v>322518567</v>
      </c>
      <c r="D167" s="139">
        <v>0</v>
      </c>
    </row>
    <row r="168" spans="2:4">
      <c r="B168" s="142" t="s">
        <v>2537</v>
      </c>
      <c r="C168" s="139">
        <v>322518567</v>
      </c>
      <c r="D168" s="139">
        <v>0</v>
      </c>
    </row>
    <row r="169" spans="2:4">
      <c r="B169" s="141" t="s">
        <v>315</v>
      </c>
      <c r="C169" s="139">
        <v>8113141</v>
      </c>
      <c r="D169" s="139">
        <v>2120326.04</v>
      </c>
    </row>
    <row r="170" spans="2:4">
      <c r="B170" s="142" t="s">
        <v>654</v>
      </c>
      <c r="C170" s="139">
        <v>8113141</v>
      </c>
      <c r="D170" s="139">
        <v>2120326.04</v>
      </c>
    </row>
    <row r="171" spans="2:4">
      <c r="B171" s="145" t="s">
        <v>283</v>
      </c>
      <c r="C171" s="144">
        <v>0</v>
      </c>
      <c r="D171" s="144">
        <v>0</v>
      </c>
    </row>
    <row r="172" spans="2:4">
      <c r="B172" s="141" t="s">
        <v>3467</v>
      </c>
      <c r="C172" s="139">
        <v>0</v>
      </c>
      <c r="D172" s="139">
        <v>0</v>
      </c>
    </row>
    <row r="173" spans="2:4">
      <c r="B173" s="142" t="s">
        <v>3468</v>
      </c>
      <c r="C173" s="139">
        <v>0</v>
      </c>
      <c r="D173" s="139">
        <v>0</v>
      </c>
    </row>
    <row r="174" spans="2:4">
      <c r="B174" s="145" t="s">
        <v>298</v>
      </c>
      <c r="C174" s="144">
        <v>202332961</v>
      </c>
      <c r="D174" s="144">
        <v>0</v>
      </c>
    </row>
    <row r="175" spans="2:4">
      <c r="B175" s="141" t="s">
        <v>2715</v>
      </c>
      <c r="C175" s="139">
        <v>202332961</v>
      </c>
      <c r="D175" s="139">
        <v>0</v>
      </c>
    </row>
    <row r="176" spans="2:4">
      <c r="B176" s="142" t="s">
        <v>643</v>
      </c>
      <c r="C176" s="139">
        <v>202332961</v>
      </c>
      <c r="D176" s="139">
        <v>0</v>
      </c>
    </row>
    <row r="177" spans="2:4">
      <c r="B177" s="145" t="s">
        <v>284</v>
      </c>
      <c r="C177" s="144">
        <v>978030273</v>
      </c>
      <c r="D177" s="144">
        <v>10297525.710000001</v>
      </c>
    </row>
    <row r="178" spans="2:4">
      <c r="B178" s="141" t="s">
        <v>282</v>
      </c>
      <c r="C178" s="139">
        <v>74280272</v>
      </c>
      <c r="D178" s="139">
        <v>10297525.710000001</v>
      </c>
    </row>
    <row r="179" spans="2:4">
      <c r="B179" s="142" t="s">
        <v>633</v>
      </c>
      <c r="C179" s="139">
        <v>74280272</v>
      </c>
      <c r="D179" s="139">
        <v>10297525.710000001</v>
      </c>
    </row>
    <row r="180" spans="2:4">
      <c r="B180" s="141" t="s">
        <v>316</v>
      </c>
      <c r="C180" s="139">
        <v>903750001</v>
      </c>
      <c r="D180" s="139">
        <v>0</v>
      </c>
    </row>
    <row r="181" spans="2:4">
      <c r="B181" s="142" t="s">
        <v>655</v>
      </c>
      <c r="C181" s="139">
        <v>903750001</v>
      </c>
      <c r="D181" s="139">
        <v>0</v>
      </c>
    </row>
    <row r="182" spans="2:4">
      <c r="B182" s="140" t="s">
        <v>317</v>
      </c>
      <c r="C182" s="139">
        <v>1270243471</v>
      </c>
      <c r="D182" s="139">
        <v>484154625.24000001</v>
      </c>
    </row>
    <row r="183" spans="2:4">
      <c r="B183" s="145" t="s">
        <v>281</v>
      </c>
      <c r="C183" s="144">
        <v>941272906</v>
      </c>
      <c r="D183" s="144">
        <v>292516539.18000001</v>
      </c>
    </row>
    <row r="184" spans="2:4">
      <c r="B184" s="141" t="s">
        <v>2721</v>
      </c>
      <c r="C184" s="139">
        <v>42688222</v>
      </c>
      <c r="D184" s="139">
        <v>0</v>
      </c>
    </row>
    <row r="185" spans="2:4">
      <c r="B185" s="142" t="s">
        <v>656</v>
      </c>
      <c r="C185" s="139">
        <v>42688222</v>
      </c>
      <c r="D185" s="139">
        <v>0</v>
      </c>
    </row>
    <row r="186" spans="2:4">
      <c r="B186" s="141" t="s">
        <v>318</v>
      </c>
      <c r="C186" s="139">
        <v>11002982</v>
      </c>
      <c r="D186" s="139">
        <v>13571030.789999999</v>
      </c>
    </row>
    <row r="187" spans="2:4">
      <c r="B187" s="142" t="s">
        <v>657</v>
      </c>
      <c r="C187" s="139">
        <v>11002982</v>
      </c>
      <c r="D187" s="139">
        <v>13571030.789999999</v>
      </c>
    </row>
    <row r="188" spans="2:4">
      <c r="B188" s="141" t="s">
        <v>3612</v>
      </c>
      <c r="C188" s="139">
        <v>0</v>
      </c>
      <c r="D188" s="139">
        <v>0</v>
      </c>
    </row>
    <row r="189" spans="2:4">
      <c r="B189" s="142" t="s">
        <v>3611</v>
      </c>
      <c r="C189" s="139">
        <v>0</v>
      </c>
      <c r="D189" s="139">
        <v>0</v>
      </c>
    </row>
    <row r="190" spans="2:4">
      <c r="B190" s="141" t="s">
        <v>3610</v>
      </c>
      <c r="C190" s="139">
        <v>0</v>
      </c>
      <c r="D190" s="139">
        <v>0</v>
      </c>
    </row>
    <row r="191" spans="2:4">
      <c r="B191" s="142" t="s">
        <v>3609</v>
      </c>
      <c r="C191" s="139">
        <v>0</v>
      </c>
      <c r="D191" s="139">
        <v>0</v>
      </c>
    </row>
    <row r="192" spans="2:4">
      <c r="B192" s="141" t="s">
        <v>1004</v>
      </c>
      <c r="C192" s="139">
        <v>4399577</v>
      </c>
      <c r="D192" s="139">
        <v>0</v>
      </c>
    </row>
    <row r="193" spans="2:4">
      <c r="B193" s="142" t="s">
        <v>1005</v>
      </c>
      <c r="C193" s="139">
        <v>4399577</v>
      </c>
      <c r="D193" s="139">
        <v>0</v>
      </c>
    </row>
    <row r="194" spans="2:4">
      <c r="B194" s="141" t="s">
        <v>1144</v>
      </c>
      <c r="C194" s="139">
        <v>6558125</v>
      </c>
      <c r="D194" s="139">
        <v>0</v>
      </c>
    </row>
    <row r="195" spans="2:4">
      <c r="B195" s="142" t="s">
        <v>1145</v>
      </c>
      <c r="C195" s="139">
        <v>6558125</v>
      </c>
      <c r="D195" s="139">
        <v>0</v>
      </c>
    </row>
    <row r="196" spans="2:4">
      <c r="B196" s="141" t="s">
        <v>2722</v>
      </c>
      <c r="C196" s="139">
        <v>15803901</v>
      </c>
      <c r="D196" s="139">
        <v>0</v>
      </c>
    </row>
    <row r="197" spans="2:4">
      <c r="B197" s="142" t="s">
        <v>1146</v>
      </c>
      <c r="C197" s="139">
        <v>4595200</v>
      </c>
      <c r="D197" s="139">
        <v>0</v>
      </c>
    </row>
    <row r="198" spans="2:4">
      <c r="B198" s="142" t="s">
        <v>1473</v>
      </c>
      <c r="C198" s="139">
        <v>11208701</v>
      </c>
      <c r="D198" s="139">
        <v>0</v>
      </c>
    </row>
    <row r="199" spans="2:4">
      <c r="B199" s="141" t="s">
        <v>319</v>
      </c>
      <c r="C199" s="139">
        <v>32634467</v>
      </c>
      <c r="D199" s="139">
        <v>11769544.16</v>
      </c>
    </row>
    <row r="200" spans="2:4">
      <c r="B200" s="142" t="s">
        <v>658</v>
      </c>
      <c r="C200" s="139">
        <v>32634467</v>
      </c>
      <c r="D200" s="139">
        <v>11769544.16</v>
      </c>
    </row>
    <row r="201" spans="2:4">
      <c r="B201" s="141" t="s">
        <v>1147</v>
      </c>
      <c r="C201" s="139">
        <v>17766826</v>
      </c>
      <c r="D201" s="139">
        <v>1639531.35</v>
      </c>
    </row>
    <row r="202" spans="2:4">
      <c r="B202" s="142" t="s">
        <v>1148</v>
      </c>
      <c r="C202" s="139">
        <v>6558125</v>
      </c>
      <c r="D202" s="139">
        <v>1639531.35</v>
      </c>
    </row>
    <row r="203" spans="2:4">
      <c r="B203" s="142" t="s">
        <v>1474</v>
      </c>
      <c r="C203" s="139">
        <v>11208701</v>
      </c>
      <c r="D203" s="139">
        <v>0</v>
      </c>
    </row>
    <row r="204" spans="2:4">
      <c r="B204" s="141" t="s">
        <v>2723</v>
      </c>
      <c r="C204" s="139">
        <v>11208701</v>
      </c>
      <c r="D204" s="139">
        <v>0</v>
      </c>
    </row>
    <row r="205" spans="2:4">
      <c r="B205" s="142" t="s">
        <v>1475</v>
      </c>
      <c r="C205" s="139">
        <v>11208701</v>
      </c>
      <c r="D205" s="139">
        <v>0</v>
      </c>
    </row>
    <row r="206" spans="2:4">
      <c r="B206" s="141" t="s">
        <v>1149</v>
      </c>
      <c r="C206" s="139">
        <v>4595200</v>
      </c>
      <c r="D206" s="139">
        <v>1148799.99</v>
      </c>
    </row>
    <row r="207" spans="2:4">
      <c r="B207" s="142" t="s">
        <v>1150</v>
      </c>
      <c r="C207" s="139">
        <v>4595200</v>
      </c>
      <c r="D207" s="139">
        <v>1148799.99</v>
      </c>
    </row>
    <row r="208" spans="2:4">
      <c r="B208" s="141" t="s">
        <v>1476</v>
      </c>
      <c r="C208" s="139">
        <v>11208701</v>
      </c>
      <c r="D208" s="139">
        <v>0</v>
      </c>
    </row>
    <row r="209" spans="2:4">
      <c r="B209" s="142" t="s">
        <v>1477</v>
      </c>
      <c r="C209" s="139">
        <v>11208701</v>
      </c>
      <c r="D209" s="139">
        <v>0</v>
      </c>
    </row>
    <row r="210" spans="2:4">
      <c r="B210" s="141" t="s">
        <v>1478</v>
      </c>
      <c r="C210" s="139">
        <v>6731551</v>
      </c>
      <c r="D210" s="139">
        <v>0</v>
      </c>
    </row>
    <row r="211" spans="2:4">
      <c r="B211" s="142" t="s">
        <v>1479</v>
      </c>
      <c r="C211" s="139">
        <v>6731551</v>
      </c>
      <c r="D211" s="139">
        <v>0</v>
      </c>
    </row>
    <row r="212" spans="2:4">
      <c r="B212" s="141" t="s">
        <v>1480</v>
      </c>
      <c r="C212" s="139">
        <v>6731551</v>
      </c>
      <c r="D212" s="139">
        <v>0</v>
      </c>
    </row>
    <row r="213" spans="2:4">
      <c r="B213" s="142" t="s">
        <v>1481</v>
      </c>
      <c r="C213" s="139">
        <v>6731551</v>
      </c>
      <c r="D213" s="139">
        <v>0</v>
      </c>
    </row>
    <row r="214" spans="2:4">
      <c r="B214" s="141" t="s">
        <v>2724</v>
      </c>
      <c r="C214" s="139">
        <v>11208701</v>
      </c>
      <c r="D214" s="139">
        <v>0</v>
      </c>
    </row>
    <row r="215" spans="2:4">
      <c r="B215" s="142" t="s">
        <v>1482</v>
      </c>
      <c r="C215" s="139">
        <v>11208701</v>
      </c>
      <c r="D215" s="139">
        <v>0</v>
      </c>
    </row>
    <row r="216" spans="2:4">
      <c r="B216" s="141" t="s">
        <v>2145</v>
      </c>
      <c r="C216" s="139">
        <v>3541293</v>
      </c>
      <c r="D216" s="139">
        <v>0</v>
      </c>
    </row>
    <row r="217" spans="2:4">
      <c r="B217" s="142" t="s">
        <v>2146</v>
      </c>
      <c r="C217" s="139">
        <v>3541293</v>
      </c>
      <c r="D217" s="139">
        <v>0</v>
      </c>
    </row>
    <row r="218" spans="2:4">
      <c r="B218" s="141" t="s">
        <v>2725</v>
      </c>
      <c r="C218" s="139">
        <v>11208701</v>
      </c>
      <c r="D218" s="139">
        <v>0</v>
      </c>
    </row>
    <row r="219" spans="2:4">
      <c r="B219" s="142" t="s">
        <v>1483</v>
      </c>
      <c r="C219" s="139">
        <v>11208701</v>
      </c>
      <c r="D219" s="139">
        <v>0</v>
      </c>
    </row>
    <row r="220" spans="2:4">
      <c r="B220" s="141" t="s">
        <v>320</v>
      </c>
      <c r="C220" s="139">
        <v>1128082</v>
      </c>
      <c r="D220" s="139">
        <v>0</v>
      </c>
    </row>
    <row r="221" spans="2:4">
      <c r="B221" s="142" t="s">
        <v>659</v>
      </c>
      <c r="C221" s="139">
        <v>1128082</v>
      </c>
      <c r="D221" s="139">
        <v>0</v>
      </c>
    </row>
    <row r="222" spans="2:4">
      <c r="B222" s="141" t="s">
        <v>1484</v>
      </c>
      <c r="C222" s="139">
        <v>11208701</v>
      </c>
      <c r="D222" s="139">
        <v>0</v>
      </c>
    </row>
    <row r="223" spans="2:4">
      <c r="B223" s="142" t="s">
        <v>1485</v>
      </c>
      <c r="C223" s="139">
        <v>11208701</v>
      </c>
      <c r="D223" s="139">
        <v>0</v>
      </c>
    </row>
    <row r="224" spans="2:4">
      <c r="B224" s="141" t="s">
        <v>1486</v>
      </c>
      <c r="C224" s="139">
        <v>12486882</v>
      </c>
      <c r="D224" s="139">
        <v>0</v>
      </c>
    </row>
    <row r="225" spans="2:4">
      <c r="B225" s="142" t="s">
        <v>1487</v>
      </c>
      <c r="C225" s="139">
        <v>12486882</v>
      </c>
      <c r="D225" s="139">
        <v>0</v>
      </c>
    </row>
    <row r="226" spans="2:4">
      <c r="B226" s="141" t="s">
        <v>1488</v>
      </c>
      <c r="C226" s="139">
        <v>11208701</v>
      </c>
      <c r="D226" s="139">
        <v>0</v>
      </c>
    </row>
    <row r="227" spans="2:4">
      <c r="B227" s="142" t="s">
        <v>1489</v>
      </c>
      <c r="C227" s="139">
        <v>11208701</v>
      </c>
      <c r="D227" s="139">
        <v>0</v>
      </c>
    </row>
    <row r="228" spans="2:4">
      <c r="B228" s="141" t="s">
        <v>1490</v>
      </c>
      <c r="C228" s="139">
        <v>6731551</v>
      </c>
      <c r="D228" s="139">
        <v>0</v>
      </c>
    </row>
    <row r="229" spans="2:4">
      <c r="B229" s="142" t="s">
        <v>1491</v>
      </c>
      <c r="C229" s="139">
        <v>6731551</v>
      </c>
      <c r="D229" s="139">
        <v>0</v>
      </c>
    </row>
    <row r="230" spans="2:4">
      <c r="B230" s="141" t="s">
        <v>1492</v>
      </c>
      <c r="C230" s="139">
        <v>6731551</v>
      </c>
      <c r="D230" s="139">
        <v>0</v>
      </c>
    </row>
    <row r="231" spans="2:4">
      <c r="B231" s="142" t="s">
        <v>1493</v>
      </c>
      <c r="C231" s="139">
        <v>6731551</v>
      </c>
      <c r="D231" s="139">
        <v>0</v>
      </c>
    </row>
    <row r="232" spans="2:4">
      <c r="B232" s="141" t="s">
        <v>2726</v>
      </c>
      <c r="C232" s="139">
        <v>11208701</v>
      </c>
      <c r="D232" s="139">
        <v>0</v>
      </c>
    </row>
    <row r="233" spans="2:4">
      <c r="B233" s="142" t="s">
        <v>1494</v>
      </c>
      <c r="C233" s="139">
        <v>11208701</v>
      </c>
      <c r="D233" s="139">
        <v>0</v>
      </c>
    </row>
    <row r="234" spans="2:4">
      <c r="B234" s="141" t="s">
        <v>983</v>
      </c>
      <c r="C234" s="139">
        <v>2577611</v>
      </c>
      <c r="D234" s="139">
        <v>0</v>
      </c>
    </row>
    <row r="235" spans="2:4">
      <c r="B235" s="142" t="s">
        <v>984</v>
      </c>
      <c r="C235" s="139">
        <v>2577611</v>
      </c>
      <c r="D235" s="139">
        <v>0</v>
      </c>
    </row>
    <row r="236" spans="2:4">
      <c r="B236" s="141" t="s">
        <v>2727</v>
      </c>
      <c r="C236" s="139">
        <v>6731551</v>
      </c>
      <c r="D236" s="139">
        <v>0</v>
      </c>
    </row>
    <row r="237" spans="2:4">
      <c r="B237" s="142" t="s">
        <v>1495</v>
      </c>
      <c r="C237" s="139">
        <v>6731551</v>
      </c>
      <c r="D237" s="139">
        <v>0</v>
      </c>
    </row>
    <row r="238" spans="2:4">
      <c r="B238" s="141" t="s">
        <v>2728</v>
      </c>
      <c r="C238" s="139">
        <v>11208701</v>
      </c>
      <c r="D238" s="139">
        <v>0</v>
      </c>
    </row>
    <row r="239" spans="2:4">
      <c r="B239" s="142" t="s">
        <v>1496</v>
      </c>
      <c r="C239" s="139">
        <v>11208701</v>
      </c>
      <c r="D239" s="139">
        <v>0</v>
      </c>
    </row>
    <row r="240" spans="2:4">
      <c r="B240" s="141" t="s">
        <v>1497</v>
      </c>
      <c r="C240" s="139">
        <v>4768626</v>
      </c>
      <c r="D240" s="139">
        <v>1074767.44</v>
      </c>
    </row>
    <row r="241" spans="2:4">
      <c r="B241" s="142" t="s">
        <v>1498</v>
      </c>
      <c r="C241" s="139">
        <v>4768626</v>
      </c>
      <c r="D241" s="139">
        <v>1074767.44</v>
      </c>
    </row>
    <row r="242" spans="2:4">
      <c r="B242" s="141" t="s">
        <v>2729</v>
      </c>
      <c r="C242" s="139">
        <v>11208701</v>
      </c>
      <c r="D242" s="139">
        <v>2524843.48</v>
      </c>
    </row>
    <row r="243" spans="2:4">
      <c r="B243" s="142" t="s">
        <v>1499</v>
      </c>
      <c r="C243" s="139">
        <v>11208701</v>
      </c>
      <c r="D243" s="139">
        <v>2524843.48</v>
      </c>
    </row>
    <row r="244" spans="2:4">
      <c r="B244" s="141" t="s">
        <v>1006</v>
      </c>
      <c r="C244" s="139">
        <v>9725826</v>
      </c>
      <c r="D244" s="139">
        <v>0</v>
      </c>
    </row>
    <row r="245" spans="2:4">
      <c r="B245" s="142" t="s">
        <v>1007</v>
      </c>
      <c r="C245" s="139">
        <v>9725826</v>
      </c>
      <c r="D245" s="139">
        <v>0</v>
      </c>
    </row>
    <row r="246" spans="2:4">
      <c r="B246" s="141" t="s">
        <v>1500</v>
      </c>
      <c r="C246" s="139">
        <v>6731551</v>
      </c>
      <c r="D246" s="139">
        <v>1513028.19</v>
      </c>
    </row>
    <row r="247" spans="2:4">
      <c r="B247" s="142" t="s">
        <v>1501</v>
      </c>
      <c r="C247" s="139">
        <v>6731551</v>
      </c>
      <c r="D247" s="139">
        <v>1513028.19</v>
      </c>
    </row>
    <row r="248" spans="2:4">
      <c r="B248" s="141" t="s">
        <v>1502</v>
      </c>
      <c r="C248" s="139">
        <v>6731551</v>
      </c>
      <c r="D248" s="139">
        <v>1513028.19</v>
      </c>
    </row>
    <row r="249" spans="2:4">
      <c r="B249" s="142" t="s">
        <v>1503</v>
      </c>
      <c r="C249" s="139">
        <v>6731551</v>
      </c>
      <c r="D249" s="139">
        <v>1513028.19</v>
      </c>
    </row>
    <row r="250" spans="2:4">
      <c r="B250" s="141" t="s">
        <v>2730</v>
      </c>
      <c r="C250" s="139">
        <v>6731551</v>
      </c>
      <c r="D250" s="139">
        <v>1513028.19</v>
      </c>
    </row>
    <row r="251" spans="2:4">
      <c r="B251" s="142" t="s">
        <v>1504</v>
      </c>
      <c r="C251" s="139">
        <v>6731551</v>
      </c>
      <c r="D251" s="139">
        <v>1513028.19</v>
      </c>
    </row>
    <row r="252" spans="2:4">
      <c r="B252" s="141" t="s">
        <v>321</v>
      </c>
      <c r="C252" s="139">
        <v>13121127</v>
      </c>
      <c r="D252" s="139">
        <v>0</v>
      </c>
    </row>
    <row r="253" spans="2:4">
      <c r="B253" s="142" t="s">
        <v>660</v>
      </c>
      <c r="C253" s="139">
        <v>13121127</v>
      </c>
      <c r="D253" s="139">
        <v>0</v>
      </c>
    </row>
    <row r="254" spans="2:4">
      <c r="B254" s="141" t="s">
        <v>2591</v>
      </c>
      <c r="C254" s="139">
        <v>40905162</v>
      </c>
      <c r="D254" s="139">
        <v>0</v>
      </c>
    </row>
    <row r="255" spans="2:4">
      <c r="B255" s="142" t="s">
        <v>2592</v>
      </c>
      <c r="C255" s="139">
        <v>40905162</v>
      </c>
      <c r="D255" s="139">
        <v>0</v>
      </c>
    </row>
    <row r="256" spans="2:4">
      <c r="B256" s="141" t="s">
        <v>3052</v>
      </c>
      <c r="C256" s="139">
        <v>7182588</v>
      </c>
      <c r="D256" s="139">
        <v>0</v>
      </c>
    </row>
    <row r="257" spans="2:4">
      <c r="B257" s="142" t="s">
        <v>3053</v>
      </c>
      <c r="C257" s="139">
        <v>7182588</v>
      </c>
      <c r="D257" s="139">
        <v>0</v>
      </c>
    </row>
    <row r="258" spans="2:4">
      <c r="B258" s="141" t="s">
        <v>322</v>
      </c>
      <c r="C258" s="139">
        <v>2319973</v>
      </c>
      <c r="D258" s="139">
        <v>0</v>
      </c>
    </row>
    <row r="259" spans="2:4">
      <c r="B259" s="142" t="s">
        <v>661</v>
      </c>
      <c r="C259" s="139">
        <v>2319973</v>
      </c>
      <c r="D259" s="139">
        <v>0</v>
      </c>
    </row>
    <row r="260" spans="2:4">
      <c r="B260" s="141" t="s">
        <v>2593</v>
      </c>
      <c r="C260" s="139">
        <v>26247133</v>
      </c>
      <c r="D260" s="139">
        <v>15000000</v>
      </c>
    </row>
    <row r="261" spans="2:4">
      <c r="B261" s="142" t="s">
        <v>2594</v>
      </c>
      <c r="C261" s="139">
        <v>26247133</v>
      </c>
      <c r="D261" s="139">
        <v>15000000</v>
      </c>
    </row>
    <row r="262" spans="2:4">
      <c r="B262" s="141" t="s">
        <v>3086</v>
      </c>
      <c r="C262" s="139">
        <v>19209896</v>
      </c>
      <c r="D262" s="139">
        <v>0</v>
      </c>
    </row>
    <row r="263" spans="2:4">
      <c r="B263" s="142" t="s">
        <v>2595</v>
      </c>
      <c r="C263" s="139">
        <v>19209896</v>
      </c>
      <c r="D263" s="139">
        <v>0</v>
      </c>
    </row>
    <row r="264" spans="2:4">
      <c r="B264" s="141" t="s">
        <v>323</v>
      </c>
      <c r="C264" s="139">
        <v>27482841</v>
      </c>
      <c r="D264" s="139">
        <v>7793419.5300000003</v>
      </c>
    </row>
    <row r="265" spans="2:4">
      <c r="B265" s="142" t="s">
        <v>662</v>
      </c>
      <c r="C265" s="139">
        <v>27482841</v>
      </c>
      <c r="D265" s="139">
        <v>7793419.5300000003</v>
      </c>
    </row>
    <row r="266" spans="2:4">
      <c r="B266" s="141" t="s">
        <v>2731</v>
      </c>
      <c r="C266" s="139">
        <v>34784128</v>
      </c>
      <c r="D266" s="139">
        <v>0</v>
      </c>
    </row>
    <row r="267" spans="2:4">
      <c r="B267" s="142" t="s">
        <v>2596</v>
      </c>
      <c r="C267" s="139">
        <v>34784128</v>
      </c>
      <c r="D267" s="139">
        <v>0</v>
      </c>
    </row>
    <row r="268" spans="2:4">
      <c r="B268" s="141" t="s">
        <v>2597</v>
      </c>
      <c r="C268" s="139">
        <v>22720139</v>
      </c>
      <c r="D268" s="139">
        <v>0</v>
      </c>
    </row>
    <row r="269" spans="2:4">
      <c r="B269" s="142" t="s">
        <v>2598</v>
      </c>
      <c r="C269" s="139">
        <v>22720139</v>
      </c>
      <c r="D269" s="139">
        <v>0</v>
      </c>
    </row>
    <row r="270" spans="2:4">
      <c r="B270" s="141" t="s">
        <v>2983</v>
      </c>
      <c r="C270" s="139">
        <v>21987234</v>
      </c>
      <c r="D270" s="139">
        <v>0</v>
      </c>
    </row>
    <row r="271" spans="2:4">
      <c r="B271" s="142" t="s">
        <v>2984</v>
      </c>
      <c r="C271" s="139">
        <v>21987234</v>
      </c>
      <c r="D271" s="139">
        <v>0</v>
      </c>
    </row>
    <row r="272" spans="2:4">
      <c r="B272" s="141" t="s">
        <v>2732</v>
      </c>
      <c r="C272" s="139">
        <v>176434313</v>
      </c>
      <c r="D272" s="139">
        <v>209946081.78999999</v>
      </c>
    </row>
    <row r="273" spans="2:4">
      <c r="B273" s="142" t="s">
        <v>663</v>
      </c>
      <c r="C273" s="139">
        <v>176434313</v>
      </c>
      <c r="D273" s="139">
        <v>209946081.78999999</v>
      </c>
    </row>
    <row r="274" spans="2:4">
      <c r="B274" s="141" t="s">
        <v>324</v>
      </c>
      <c r="C274" s="139">
        <v>22265414</v>
      </c>
      <c r="D274" s="139">
        <v>0</v>
      </c>
    </row>
    <row r="275" spans="2:4">
      <c r="B275" s="142" t="s">
        <v>664</v>
      </c>
      <c r="C275" s="139">
        <v>22265414</v>
      </c>
      <c r="D275" s="139">
        <v>0</v>
      </c>
    </row>
    <row r="276" spans="2:4">
      <c r="B276" s="141" t="s">
        <v>325</v>
      </c>
      <c r="C276" s="139">
        <v>49012470</v>
      </c>
      <c r="D276" s="139">
        <v>3478275.51</v>
      </c>
    </row>
    <row r="277" spans="2:4">
      <c r="B277" s="142" t="s">
        <v>665</v>
      </c>
      <c r="C277" s="139">
        <v>49012470</v>
      </c>
      <c r="D277" s="139">
        <v>3478275.51</v>
      </c>
    </row>
    <row r="278" spans="2:4">
      <c r="B278" s="141" t="s">
        <v>326</v>
      </c>
      <c r="C278" s="139">
        <v>65937560</v>
      </c>
      <c r="D278" s="139">
        <v>0</v>
      </c>
    </row>
    <row r="279" spans="2:4">
      <c r="B279" s="142" t="s">
        <v>666</v>
      </c>
      <c r="C279" s="139">
        <v>65937560</v>
      </c>
      <c r="D279" s="139">
        <v>0</v>
      </c>
    </row>
    <row r="280" spans="2:4">
      <c r="B280" s="141" t="s">
        <v>2985</v>
      </c>
      <c r="C280" s="139">
        <v>4500310</v>
      </c>
      <c r="D280" s="139">
        <v>10051584.199999999</v>
      </c>
    </row>
    <row r="281" spans="2:4">
      <c r="B281" s="142" t="s">
        <v>2986</v>
      </c>
      <c r="C281" s="139">
        <v>4500310</v>
      </c>
      <c r="D281" s="139">
        <v>10051584.199999999</v>
      </c>
    </row>
    <row r="282" spans="2:4">
      <c r="B282" s="141" t="s">
        <v>1072</v>
      </c>
      <c r="C282" s="139">
        <v>82754281</v>
      </c>
      <c r="D282" s="139">
        <v>9979576.370000001</v>
      </c>
    </row>
    <row r="283" spans="2:4">
      <c r="B283" s="142" t="s">
        <v>1073</v>
      </c>
      <c r="C283" s="139">
        <v>82754281</v>
      </c>
      <c r="D283" s="139">
        <v>9979576.370000001</v>
      </c>
    </row>
    <row r="284" spans="2:4">
      <c r="B284" s="141" t="s">
        <v>3419</v>
      </c>
      <c r="C284" s="139">
        <v>0</v>
      </c>
      <c r="D284" s="139">
        <v>0</v>
      </c>
    </row>
    <row r="285" spans="2:4">
      <c r="B285" s="142" t="s">
        <v>3420</v>
      </c>
      <c r="C285" s="139">
        <v>0</v>
      </c>
      <c r="D285" s="139">
        <v>0</v>
      </c>
    </row>
    <row r="286" spans="2:4">
      <c r="B286" s="145" t="s">
        <v>283</v>
      </c>
      <c r="C286" s="144">
        <v>0</v>
      </c>
      <c r="D286" s="144">
        <v>0</v>
      </c>
    </row>
    <row r="287" spans="2:4">
      <c r="B287" s="141" t="s">
        <v>3086</v>
      </c>
      <c r="C287" s="139">
        <v>0</v>
      </c>
      <c r="D287" s="139">
        <v>0</v>
      </c>
    </row>
    <row r="288" spans="2:4">
      <c r="B288" s="142" t="s">
        <v>3608</v>
      </c>
      <c r="C288" s="139">
        <v>0</v>
      </c>
      <c r="D288" s="139">
        <v>0</v>
      </c>
    </row>
    <row r="289" spans="2:4">
      <c r="B289" s="145" t="s">
        <v>284</v>
      </c>
      <c r="C289" s="144">
        <v>328970565</v>
      </c>
      <c r="D289" s="144">
        <v>191638086.06000003</v>
      </c>
    </row>
    <row r="290" spans="2:4">
      <c r="B290" s="141" t="s">
        <v>3469</v>
      </c>
      <c r="C290" s="139">
        <v>0</v>
      </c>
      <c r="D290" s="139">
        <v>146896390.86000001</v>
      </c>
    </row>
    <row r="291" spans="2:4">
      <c r="B291" s="142" t="s">
        <v>3421</v>
      </c>
      <c r="C291" s="139">
        <v>0</v>
      </c>
      <c r="D291" s="139">
        <v>146896390.86000001</v>
      </c>
    </row>
    <row r="292" spans="2:4">
      <c r="B292" s="141" t="s">
        <v>327</v>
      </c>
      <c r="C292" s="139">
        <v>328970565</v>
      </c>
      <c r="D292" s="139">
        <v>44741695.20000001</v>
      </c>
    </row>
    <row r="293" spans="2:4">
      <c r="B293" s="142" t="s">
        <v>3421</v>
      </c>
      <c r="C293" s="139">
        <v>328970565</v>
      </c>
      <c r="D293" s="139">
        <v>44741695.20000001</v>
      </c>
    </row>
    <row r="294" spans="2:4">
      <c r="B294" s="140" t="s">
        <v>328</v>
      </c>
      <c r="C294" s="139">
        <v>777689301</v>
      </c>
      <c r="D294" s="139">
        <v>69330948.780000001</v>
      </c>
    </row>
    <row r="295" spans="2:4">
      <c r="B295" s="145" t="s">
        <v>281</v>
      </c>
      <c r="C295" s="144">
        <v>554005005</v>
      </c>
      <c r="D295" s="144">
        <v>22852850.25</v>
      </c>
    </row>
    <row r="296" spans="2:4">
      <c r="B296" s="141" t="s">
        <v>1151</v>
      </c>
      <c r="C296" s="139">
        <v>4628889</v>
      </c>
      <c r="D296" s="139">
        <v>0</v>
      </c>
    </row>
    <row r="297" spans="2:4">
      <c r="B297" s="142" t="s">
        <v>1152</v>
      </c>
      <c r="C297" s="139">
        <v>4628889</v>
      </c>
      <c r="D297" s="139">
        <v>0</v>
      </c>
    </row>
    <row r="298" spans="2:4">
      <c r="B298" s="141" t="s">
        <v>2733</v>
      </c>
      <c r="C298" s="139">
        <v>6606206</v>
      </c>
      <c r="D298" s="139">
        <v>0</v>
      </c>
    </row>
    <row r="299" spans="2:4">
      <c r="B299" s="142" t="s">
        <v>1153</v>
      </c>
      <c r="C299" s="139">
        <v>6606206</v>
      </c>
      <c r="D299" s="139">
        <v>0</v>
      </c>
    </row>
    <row r="300" spans="2:4">
      <c r="B300" s="141" t="s">
        <v>2734</v>
      </c>
      <c r="C300" s="139">
        <v>9208476</v>
      </c>
      <c r="D300" s="139">
        <v>5369986.1399999997</v>
      </c>
    </row>
    <row r="301" spans="2:4">
      <c r="B301" s="142" t="s">
        <v>667</v>
      </c>
      <c r="C301" s="139">
        <v>9208476</v>
      </c>
      <c r="D301" s="139">
        <v>5369986.1399999997</v>
      </c>
    </row>
    <row r="302" spans="2:4">
      <c r="B302" s="141" t="s">
        <v>1154</v>
      </c>
      <c r="C302" s="139">
        <v>4628889</v>
      </c>
      <c r="D302" s="139">
        <v>0</v>
      </c>
    </row>
    <row r="303" spans="2:4">
      <c r="B303" s="142" t="s">
        <v>1155</v>
      </c>
      <c r="C303" s="139">
        <v>4628889</v>
      </c>
      <c r="D303" s="139">
        <v>0</v>
      </c>
    </row>
    <row r="304" spans="2:4">
      <c r="B304" s="141" t="s">
        <v>2735</v>
      </c>
      <c r="C304" s="139">
        <v>6606206</v>
      </c>
      <c r="D304" s="139">
        <v>0</v>
      </c>
    </row>
    <row r="305" spans="2:4">
      <c r="B305" s="142" t="s">
        <v>1156</v>
      </c>
      <c r="C305" s="139">
        <v>6606206</v>
      </c>
      <c r="D305" s="139">
        <v>0</v>
      </c>
    </row>
    <row r="306" spans="2:4">
      <c r="B306" s="141" t="s">
        <v>1157</v>
      </c>
      <c r="C306" s="139">
        <v>12403731</v>
      </c>
      <c r="D306" s="139">
        <v>0</v>
      </c>
    </row>
    <row r="307" spans="2:4">
      <c r="B307" s="142" t="s">
        <v>1158</v>
      </c>
      <c r="C307" s="139">
        <v>12403731</v>
      </c>
      <c r="D307" s="139">
        <v>0</v>
      </c>
    </row>
    <row r="308" spans="2:4">
      <c r="B308" s="141" t="s">
        <v>2736</v>
      </c>
      <c r="C308" s="139">
        <v>31420146</v>
      </c>
      <c r="D308" s="139">
        <v>1816456.81</v>
      </c>
    </row>
    <row r="309" spans="2:4">
      <c r="B309" s="142" t="s">
        <v>2599</v>
      </c>
      <c r="C309" s="139">
        <v>31420146</v>
      </c>
      <c r="D309" s="139">
        <v>1816456.81</v>
      </c>
    </row>
    <row r="310" spans="2:4">
      <c r="B310" s="141" t="s">
        <v>1159</v>
      </c>
      <c r="C310" s="139">
        <v>12403731</v>
      </c>
      <c r="D310" s="139">
        <v>0</v>
      </c>
    </row>
    <row r="311" spans="2:4">
      <c r="B311" s="142" t="s">
        <v>1160</v>
      </c>
      <c r="C311" s="139">
        <v>12403731</v>
      </c>
      <c r="D311" s="139">
        <v>0</v>
      </c>
    </row>
    <row r="312" spans="2:4">
      <c r="B312" s="141" t="s">
        <v>2737</v>
      </c>
      <c r="C312" s="139">
        <v>34454890</v>
      </c>
      <c r="D312" s="139">
        <v>0</v>
      </c>
    </row>
    <row r="313" spans="2:4">
      <c r="B313" s="142" t="s">
        <v>2600</v>
      </c>
      <c r="C313" s="139">
        <v>34454890</v>
      </c>
      <c r="D313" s="139">
        <v>0</v>
      </c>
    </row>
    <row r="314" spans="2:4">
      <c r="B314" s="141" t="s">
        <v>329</v>
      </c>
      <c r="C314" s="139">
        <v>3106903</v>
      </c>
      <c r="D314" s="139">
        <v>0</v>
      </c>
    </row>
    <row r="315" spans="2:4">
      <c r="B315" s="142" t="s">
        <v>668</v>
      </c>
      <c r="C315" s="139">
        <v>3106903</v>
      </c>
      <c r="D315" s="139">
        <v>0</v>
      </c>
    </row>
    <row r="316" spans="2:4">
      <c r="B316" s="141" t="s">
        <v>330</v>
      </c>
      <c r="C316" s="139">
        <v>9185398</v>
      </c>
      <c r="D316" s="139">
        <v>0</v>
      </c>
    </row>
    <row r="317" spans="2:4">
      <c r="B317" s="142" t="s">
        <v>669</v>
      </c>
      <c r="C317" s="139">
        <v>9185398</v>
      </c>
      <c r="D317" s="139">
        <v>0</v>
      </c>
    </row>
    <row r="318" spans="2:4">
      <c r="B318" s="141" t="s">
        <v>2147</v>
      </c>
      <c r="C318" s="139">
        <v>12576962</v>
      </c>
      <c r="D318" s="139">
        <v>0</v>
      </c>
    </row>
    <row r="319" spans="2:4">
      <c r="B319" s="142" t="s">
        <v>2148</v>
      </c>
      <c r="C319" s="139">
        <v>12576962</v>
      </c>
      <c r="D319" s="139">
        <v>0</v>
      </c>
    </row>
    <row r="320" spans="2:4">
      <c r="B320" s="141" t="s">
        <v>2149</v>
      </c>
      <c r="C320" s="139">
        <v>4802120</v>
      </c>
      <c r="D320" s="139">
        <v>0</v>
      </c>
    </row>
    <row r="321" spans="2:4">
      <c r="B321" s="142" t="s">
        <v>2150</v>
      </c>
      <c r="C321" s="139">
        <v>4802120</v>
      </c>
      <c r="D321" s="139">
        <v>0</v>
      </c>
    </row>
    <row r="322" spans="2:4">
      <c r="B322" s="141" t="s">
        <v>2151</v>
      </c>
      <c r="C322" s="139">
        <v>21904546</v>
      </c>
      <c r="D322" s="139">
        <v>0</v>
      </c>
    </row>
    <row r="323" spans="2:4">
      <c r="B323" s="142" t="s">
        <v>2152</v>
      </c>
      <c r="C323" s="139">
        <v>21904546</v>
      </c>
      <c r="D323" s="139">
        <v>0</v>
      </c>
    </row>
    <row r="324" spans="2:4">
      <c r="B324" s="141" t="s">
        <v>2153</v>
      </c>
      <c r="C324" s="139">
        <v>21904546</v>
      </c>
      <c r="D324" s="139">
        <v>4881402.83</v>
      </c>
    </row>
    <row r="325" spans="2:4">
      <c r="B325" s="142" t="s">
        <v>2154</v>
      </c>
      <c r="C325" s="139">
        <v>21904546</v>
      </c>
      <c r="D325" s="139">
        <v>4881402.83</v>
      </c>
    </row>
    <row r="326" spans="2:4">
      <c r="B326" s="141" t="s">
        <v>2155</v>
      </c>
      <c r="C326" s="139">
        <v>4802120</v>
      </c>
      <c r="D326" s="139">
        <v>1147209.83</v>
      </c>
    </row>
    <row r="327" spans="2:4">
      <c r="B327" s="142" t="s">
        <v>2156</v>
      </c>
      <c r="C327" s="139">
        <v>4802120</v>
      </c>
      <c r="D327" s="139">
        <v>1147209.83</v>
      </c>
    </row>
    <row r="328" spans="2:4">
      <c r="B328" s="141" t="s">
        <v>2157</v>
      </c>
      <c r="C328" s="139">
        <v>11289410</v>
      </c>
      <c r="D328" s="139">
        <v>2520504.38</v>
      </c>
    </row>
    <row r="329" spans="2:4">
      <c r="B329" s="142" t="s">
        <v>2158</v>
      </c>
      <c r="C329" s="139">
        <v>11289410</v>
      </c>
      <c r="D329" s="139">
        <v>2520504.38</v>
      </c>
    </row>
    <row r="330" spans="2:4">
      <c r="B330" s="141" t="s">
        <v>2159</v>
      </c>
      <c r="C330" s="139">
        <v>21904546</v>
      </c>
      <c r="D330" s="139">
        <v>0</v>
      </c>
    </row>
    <row r="331" spans="2:4">
      <c r="B331" s="142" t="s">
        <v>2160</v>
      </c>
      <c r="C331" s="139">
        <v>21904546</v>
      </c>
      <c r="D331" s="139">
        <v>0</v>
      </c>
    </row>
    <row r="332" spans="2:4">
      <c r="B332" s="141" t="s">
        <v>2738</v>
      </c>
      <c r="C332" s="139">
        <v>11289410</v>
      </c>
      <c r="D332" s="139">
        <v>0</v>
      </c>
    </row>
    <row r="333" spans="2:4">
      <c r="B333" s="142" t="s">
        <v>2161</v>
      </c>
      <c r="C333" s="139">
        <v>11289410</v>
      </c>
      <c r="D333" s="139">
        <v>0</v>
      </c>
    </row>
    <row r="334" spans="2:4">
      <c r="B334" s="141" t="s">
        <v>331</v>
      </c>
      <c r="C334" s="139">
        <v>142958695</v>
      </c>
      <c r="D334" s="139">
        <v>0</v>
      </c>
    </row>
    <row r="335" spans="2:4">
      <c r="B335" s="142" t="s">
        <v>670</v>
      </c>
      <c r="C335" s="139">
        <v>142958695</v>
      </c>
      <c r="D335" s="139">
        <v>0</v>
      </c>
    </row>
    <row r="336" spans="2:4">
      <c r="B336" s="141" t="s">
        <v>2162</v>
      </c>
      <c r="C336" s="139">
        <v>6779437</v>
      </c>
      <c r="D336" s="139">
        <v>0</v>
      </c>
    </row>
    <row r="337" spans="2:4">
      <c r="B337" s="142" t="s">
        <v>2163</v>
      </c>
      <c r="C337" s="139">
        <v>6779437</v>
      </c>
      <c r="D337" s="139">
        <v>0</v>
      </c>
    </row>
    <row r="338" spans="2:4">
      <c r="B338" s="141" t="s">
        <v>2164</v>
      </c>
      <c r="C338" s="139">
        <v>12576962</v>
      </c>
      <c r="D338" s="139">
        <v>0</v>
      </c>
    </row>
    <row r="339" spans="2:4">
      <c r="B339" s="142" t="s">
        <v>2165</v>
      </c>
      <c r="C339" s="139">
        <v>12576962</v>
      </c>
      <c r="D339" s="139">
        <v>0</v>
      </c>
    </row>
    <row r="340" spans="2:4">
      <c r="B340" s="141" t="s">
        <v>2739</v>
      </c>
      <c r="C340" s="139">
        <v>12576962</v>
      </c>
      <c r="D340" s="139">
        <v>0</v>
      </c>
    </row>
    <row r="341" spans="2:4">
      <c r="B341" s="142" t="s">
        <v>2166</v>
      </c>
      <c r="C341" s="139">
        <v>12576962</v>
      </c>
      <c r="D341" s="139">
        <v>0</v>
      </c>
    </row>
    <row r="342" spans="2:4">
      <c r="B342" s="141" t="s">
        <v>2167</v>
      </c>
      <c r="C342" s="139">
        <v>12576962</v>
      </c>
      <c r="D342" s="139">
        <v>0</v>
      </c>
    </row>
    <row r="343" spans="2:4">
      <c r="B343" s="142" t="s">
        <v>2168</v>
      </c>
      <c r="C343" s="139">
        <v>12576962</v>
      </c>
      <c r="D343" s="139">
        <v>0</v>
      </c>
    </row>
    <row r="344" spans="2:4">
      <c r="B344" s="141" t="s">
        <v>332</v>
      </c>
      <c r="C344" s="139">
        <v>402104</v>
      </c>
      <c r="D344" s="139">
        <v>0</v>
      </c>
    </row>
    <row r="345" spans="2:4">
      <c r="B345" s="142" t="s">
        <v>671</v>
      </c>
      <c r="C345" s="139">
        <v>402104</v>
      </c>
      <c r="D345" s="139">
        <v>0</v>
      </c>
    </row>
    <row r="346" spans="2:4">
      <c r="B346" s="141" t="s">
        <v>2740</v>
      </c>
      <c r="C346" s="139">
        <v>68254708</v>
      </c>
      <c r="D346" s="139">
        <v>0</v>
      </c>
    </row>
    <row r="347" spans="2:4">
      <c r="B347" s="142" t="s">
        <v>2601</v>
      </c>
      <c r="C347" s="139">
        <v>68254708</v>
      </c>
      <c r="D347" s="139">
        <v>0</v>
      </c>
    </row>
    <row r="348" spans="2:4">
      <c r="B348" s="141" t="s">
        <v>2602</v>
      </c>
      <c r="C348" s="139">
        <v>17816413</v>
      </c>
      <c r="D348" s="139">
        <v>6136998.96</v>
      </c>
    </row>
    <row r="349" spans="2:4">
      <c r="B349" s="142" t="s">
        <v>2603</v>
      </c>
      <c r="C349" s="139">
        <v>17816413</v>
      </c>
      <c r="D349" s="139">
        <v>6136998.96</v>
      </c>
    </row>
    <row r="350" spans="2:4">
      <c r="B350" s="141" t="s">
        <v>333</v>
      </c>
      <c r="C350" s="139">
        <v>1504759</v>
      </c>
      <c r="D350" s="139">
        <v>980291.3</v>
      </c>
    </row>
    <row r="351" spans="2:4">
      <c r="B351" s="142" t="s">
        <v>672</v>
      </c>
      <c r="C351" s="139">
        <v>1504759</v>
      </c>
      <c r="D351" s="139">
        <v>980291.3</v>
      </c>
    </row>
    <row r="352" spans="2:4">
      <c r="B352" s="141" t="s">
        <v>1074</v>
      </c>
      <c r="C352" s="139">
        <v>33430878</v>
      </c>
      <c r="D352" s="139">
        <v>0</v>
      </c>
    </row>
    <row r="353" spans="2:4">
      <c r="B353" s="142" t="s">
        <v>1075</v>
      </c>
      <c r="C353" s="139">
        <v>33430878</v>
      </c>
      <c r="D353" s="139">
        <v>0</v>
      </c>
    </row>
    <row r="354" spans="2:4">
      <c r="B354" s="145" t="s">
        <v>283</v>
      </c>
      <c r="C354" s="144">
        <v>0</v>
      </c>
      <c r="D354" s="144">
        <v>0</v>
      </c>
    </row>
    <row r="355" spans="2:4">
      <c r="B355" s="141" t="s">
        <v>3607</v>
      </c>
      <c r="C355" s="139">
        <v>0</v>
      </c>
      <c r="D355" s="139">
        <v>0</v>
      </c>
    </row>
    <row r="356" spans="2:4">
      <c r="B356" s="142" t="s">
        <v>3606</v>
      </c>
      <c r="C356" s="139">
        <v>0</v>
      </c>
      <c r="D356" s="139">
        <v>0</v>
      </c>
    </row>
    <row r="357" spans="2:4">
      <c r="B357" s="145" t="s">
        <v>284</v>
      </c>
      <c r="C357" s="144">
        <v>223684296</v>
      </c>
      <c r="D357" s="144">
        <v>46478098.530000009</v>
      </c>
    </row>
    <row r="358" spans="2:4">
      <c r="B358" s="141" t="s">
        <v>327</v>
      </c>
      <c r="C358" s="139">
        <v>223684296</v>
      </c>
      <c r="D358" s="139">
        <v>46478098.530000009</v>
      </c>
    </row>
    <row r="359" spans="2:4">
      <c r="B359" s="142" t="s">
        <v>3421</v>
      </c>
      <c r="C359" s="139">
        <v>223684296</v>
      </c>
      <c r="D359" s="139">
        <v>46478098.530000009</v>
      </c>
    </row>
    <row r="360" spans="2:4">
      <c r="B360" s="140" t="s">
        <v>286</v>
      </c>
      <c r="C360" s="139">
        <v>948369693</v>
      </c>
      <c r="D360" s="139">
        <v>37927733.539999999</v>
      </c>
    </row>
    <row r="361" spans="2:4">
      <c r="B361" s="145" t="s">
        <v>281</v>
      </c>
      <c r="C361" s="144">
        <v>667576710</v>
      </c>
      <c r="D361" s="144">
        <v>8834473.9900000002</v>
      </c>
    </row>
    <row r="362" spans="2:4">
      <c r="B362" s="141" t="s">
        <v>334</v>
      </c>
      <c r="C362" s="139">
        <v>7441709</v>
      </c>
      <c r="D362" s="139">
        <v>0</v>
      </c>
    </row>
    <row r="363" spans="2:4">
      <c r="B363" s="142" t="s">
        <v>673</v>
      </c>
      <c r="C363" s="139">
        <v>7441709</v>
      </c>
      <c r="D363" s="139">
        <v>0</v>
      </c>
    </row>
    <row r="364" spans="2:4">
      <c r="B364" s="141" t="s">
        <v>2741</v>
      </c>
      <c r="C364" s="139">
        <v>15235193</v>
      </c>
      <c r="D364" s="139">
        <v>0</v>
      </c>
    </row>
    <row r="365" spans="2:4">
      <c r="B365" s="142" t="s">
        <v>2604</v>
      </c>
      <c r="C365" s="139">
        <v>15235193</v>
      </c>
      <c r="D365" s="139">
        <v>0</v>
      </c>
    </row>
    <row r="366" spans="2:4">
      <c r="B366" s="141" t="s">
        <v>2742</v>
      </c>
      <c r="C366" s="139">
        <v>10000000</v>
      </c>
      <c r="D366" s="139">
        <v>4542455.38</v>
      </c>
    </row>
    <row r="367" spans="2:4">
      <c r="B367" s="142" t="s">
        <v>1008</v>
      </c>
      <c r="C367" s="139">
        <v>10000000</v>
      </c>
      <c r="D367" s="139">
        <v>4542455.38</v>
      </c>
    </row>
    <row r="368" spans="2:4">
      <c r="B368" s="141" t="s">
        <v>335</v>
      </c>
      <c r="C368" s="139">
        <v>11834423</v>
      </c>
      <c r="D368" s="139">
        <v>0</v>
      </c>
    </row>
    <row r="369" spans="2:4">
      <c r="B369" s="142" t="s">
        <v>674</v>
      </c>
      <c r="C369" s="139">
        <v>11834423</v>
      </c>
      <c r="D369" s="139">
        <v>0</v>
      </c>
    </row>
    <row r="370" spans="2:4">
      <c r="B370" s="141" t="s">
        <v>2743</v>
      </c>
      <c r="C370" s="139">
        <v>33937524</v>
      </c>
      <c r="D370" s="139">
        <v>0</v>
      </c>
    </row>
    <row r="371" spans="2:4">
      <c r="B371" s="142" t="s">
        <v>2605</v>
      </c>
      <c r="C371" s="139">
        <v>33937524</v>
      </c>
      <c r="D371" s="139">
        <v>0</v>
      </c>
    </row>
    <row r="372" spans="2:4">
      <c r="B372" s="141" t="s">
        <v>2744</v>
      </c>
      <c r="C372" s="139">
        <v>10000000</v>
      </c>
      <c r="D372" s="139">
        <v>270000</v>
      </c>
    </row>
    <row r="373" spans="2:4">
      <c r="B373" s="142" t="s">
        <v>1009</v>
      </c>
      <c r="C373" s="139">
        <v>10000000</v>
      </c>
      <c r="D373" s="139">
        <v>270000</v>
      </c>
    </row>
    <row r="374" spans="2:4">
      <c r="B374" s="142" t="s">
        <v>3605</v>
      </c>
      <c r="C374" s="139">
        <v>0</v>
      </c>
      <c r="D374" s="139">
        <v>0</v>
      </c>
    </row>
    <row r="375" spans="2:4">
      <c r="B375" s="141" t="s">
        <v>336</v>
      </c>
      <c r="C375" s="139">
        <v>28339230</v>
      </c>
      <c r="D375" s="139">
        <v>0</v>
      </c>
    </row>
    <row r="376" spans="2:4">
      <c r="B376" s="142" t="s">
        <v>675</v>
      </c>
      <c r="C376" s="139">
        <v>28339230</v>
      </c>
      <c r="D376" s="139">
        <v>0</v>
      </c>
    </row>
    <row r="377" spans="2:4">
      <c r="B377" s="141" t="s">
        <v>337</v>
      </c>
      <c r="C377" s="139">
        <v>21792574</v>
      </c>
      <c r="D377" s="139">
        <v>0</v>
      </c>
    </row>
    <row r="378" spans="2:4">
      <c r="B378" s="142" t="s">
        <v>676</v>
      </c>
      <c r="C378" s="139">
        <v>21792574</v>
      </c>
      <c r="D378" s="139">
        <v>0</v>
      </c>
    </row>
    <row r="379" spans="2:4">
      <c r="B379" s="141" t="s">
        <v>1161</v>
      </c>
      <c r="C379" s="139">
        <v>6606206</v>
      </c>
      <c r="D379" s="139">
        <v>0</v>
      </c>
    </row>
    <row r="380" spans="2:4">
      <c r="B380" s="142" t="s">
        <v>1162</v>
      </c>
      <c r="C380" s="139">
        <v>6606206</v>
      </c>
      <c r="D380" s="139">
        <v>0</v>
      </c>
    </row>
    <row r="381" spans="2:4">
      <c r="B381" s="141" t="s">
        <v>1163</v>
      </c>
      <c r="C381" s="139">
        <v>11116179</v>
      </c>
      <c r="D381" s="139">
        <v>0</v>
      </c>
    </row>
    <row r="382" spans="2:4">
      <c r="B382" s="142" t="s">
        <v>1164</v>
      </c>
      <c r="C382" s="139">
        <v>11116179</v>
      </c>
      <c r="D382" s="139">
        <v>0</v>
      </c>
    </row>
    <row r="383" spans="2:4">
      <c r="B383" s="141" t="s">
        <v>1165</v>
      </c>
      <c r="C383" s="139">
        <v>11116179</v>
      </c>
      <c r="D383" s="139">
        <v>0</v>
      </c>
    </row>
    <row r="384" spans="2:4">
      <c r="B384" s="142" t="s">
        <v>1166</v>
      </c>
      <c r="C384" s="139">
        <v>11116179</v>
      </c>
      <c r="D384" s="139">
        <v>0</v>
      </c>
    </row>
    <row r="385" spans="2:4">
      <c r="B385" s="141" t="s">
        <v>1167</v>
      </c>
      <c r="C385" s="139">
        <v>11116179</v>
      </c>
      <c r="D385" s="139">
        <v>0</v>
      </c>
    </row>
    <row r="386" spans="2:4">
      <c r="B386" s="142" t="s">
        <v>1168</v>
      </c>
      <c r="C386" s="139">
        <v>11116179</v>
      </c>
      <c r="D386" s="139">
        <v>0</v>
      </c>
    </row>
    <row r="387" spans="2:4">
      <c r="B387" s="141" t="s">
        <v>1169</v>
      </c>
      <c r="C387" s="139">
        <v>12403731</v>
      </c>
      <c r="D387" s="139">
        <v>0</v>
      </c>
    </row>
    <row r="388" spans="2:4">
      <c r="B388" s="142" t="s">
        <v>1170</v>
      </c>
      <c r="C388" s="139">
        <v>12403731</v>
      </c>
      <c r="D388" s="139">
        <v>0</v>
      </c>
    </row>
    <row r="389" spans="2:4">
      <c r="B389" s="141" t="s">
        <v>1171</v>
      </c>
      <c r="C389" s="139">
        <v>4628889</v>
      </c>
      <c r="D389" s="139">
        <v>0</v>
      </c>
    </row>
    <row r="390" spans="2:4">
      <c r="B390" s="142" t="s">
        <v>1172</v>
      </c>
      <c r="C390" s="139">
        <v>4628889</v>
      </c>
      <c r="D390" s="139">
        <v>0</v>
      </c>
    </row>
    <row r="391" spans="2:4">
      <c r="B391" s="141" t="s">
        <v>1173</v>
      </c>
      <c r="C391" s="139">
        <v>4628889</v>
      </c>
      <c r="D391" s="139">
        <v>0</v>
      </c>
    </row>
    <row r="392" spans="2:4">
      <c r="B392" s="142" t="s">
        <v>1174</v>
      </c>
      <c r="C392" s="139">
        <v>4628889</v>
      </c>
      <c r="D392" s="139">
        <v>0</v>
      </c>
    </row>
    <row r="393" spans="2:4">
      <c r="B393" s="141" t="s">
        <v>1175</v>
      </c>
      <c r="C393" s="139">
        <v>11116179</v>
      </c>
      <c r="D393" s="139">
        <v>0</v>
      </c>
    </row>
    <row r="394" spans="2:4">
      <c r="B394" s="142" t="s">
        <v>1176</v>
      </c>
      <c r="C394" s="139">
        <v>11116179</v>
      </c>
      <c r="D394" s="139">
        <v>0</v>
      </c>
    </row>
    <row r="395" spans="2:4">
      <c r="B395" s="141" t="s">
        <v>1177</v>
      </c>
      <c r="C395" s="139">
        <v>12403731</v>
      </c>
      <c r="D395" s="139">
        <v>0</v>
      </c>
    </row>
    <row r="396" spans="2:4">
      <c r="B396" s="142" t="s">
        <v>1178</v>
      </c>
      <c r="C396" s="139">
        <v>12403731</v>
      </c>
      <c r="D396" s="139">
        <v>0</v>
      </c>
    </row>
    <row r="397" spans="2:4">
      <c r="B397" s="141" t="s">
        <v>1419</v>
      </c>
      <c r="C397" s="139">
        <v>6779437</v>
      </c>
      <c r="D397" s="139">
        <v>1539961.66</v>
      </c>
    </row>
    <row r="398" spans="2:4">
      <c r="B398" s="142" t="s">
        <v>1420</v>
      </c>
      <c r="C398" s="139">
        <v>6779437</v>
      </c>
      <c r="D398" s="139">
        <v>1539961.66</v>
      </c>
    </row>
    <row r="399" spans="2:4">
      <c r="B399" s="141" t="s">
        <v>2745</v>
      </c>
      <c r="C399" s="139">
        <v>11289410</v>
      </c>
      <c r="D399" s="139">
        <v>2482056.9500000002</v>
      </c>
    </row>
    <row r="400" spans="2:4">
      <c r="B400" s="142" t="s">
        <v>1421</v>
      </c>
      <c r="C400" s="139">
        <v>11289410</v>
      </c>
      <c r="D400" s="139">
        <v>2482056.9500000002</v>
      </c>
    </row>
    <row r="401" spans="2:4">
      <c r="B401" s="141" t="s">
        <v>338</v>
      </c>
      <c r="C401" s="139">
        <v>12204671</v>
      </c>
      <c r="D401" s="139">
        <v>0</v>
      </c>
    </row>
    <row r="402" spans="2:4">
      <c r="B402" s="142" t="s">
        <v>677</v>
      </c>
      <c r="C402" s="139">
        <v>12204671</v>
      </c>
      <c r="D402" s="139">
        <v>0</v>
      </c>
    </row>
    <row r="403" spans="2:4">
      <c r="B403" s="141" t="s">
        <v>2746</v>
      </c>
      <c r="C403" s="139">
        <v>11289410</v>
      </c>
      <c r="D403" s="139">
        <v>0</v>
      </c>
    </row>
    <row r="404" spans="2:4">
      <c r="B404" s="142" t="s">
        <v>1422</v>
      </c>
      <c r="C404" s="139">
        <v>11289410</v>
      </c>
      <c r="D404" s="139">
        <v>0</v>
      </c>
    </row>
    <row r="405" spans="2:4">
      <c r="B405" s="141" t="s">
        <v>985</v>
      </c>
      <c r="C405" s="139">
        <v>10896287</v>
      </c>
      <c r="D405" s="139">
        <v>0</v>
      </c>
    </row>
    <row r="406" spans="2:4">
      <c r="B406" s="142" t="s">
        <v>986</v>
      </c>
      <c r="C406" s="139">
        <v>10896287</v>
      </c>
      <c r="D406" s="139">
        <v>0</v>
      </c>
    </row>
    <row r="407" spans="2:4">
      <c r="B407" s="141" t="s">
        <v>2747</v>
      </c>
      <c r="C407" s="139">
        <v>11289410</v>
      </c>
      <c r="D407" s="139">
        <v>0</v>
      </c>
    </row>
    <row r="408" spans="2:4">
      <c r="B408" s="142" t="s">
        <v>1423</v>
      </c>
      <c r="C408" s="139">
        <v>11289410</v>
      </c>
      <c r="D408" s="139">
        <v>0</v>
      </c>
    </row>
    <row r="409" spans="2:4">
      <c r="B409" s="141" t="s">
        <v>339</v>
      </c>
      <c r="C409" s="139">
        <v>14249504</v>
      </c>
      <c r="D409" s="139">
        <v>0</v>
      </c>
    </row>
    <row r="410" spans="2:4">
      <c r="B410" s="142" t="s">
        <v>678</v>
      </c>
      <c r="C410" s="139">
        <v>14249504</v>
      </c>
      <c r="D410" s="139">
        <v>0</v>
      </c>
    </row>
    <row r="411" spans="2:4">
      <c r="B411" s="141" t="s">
        <v>1424</v>
      </c>
      <c r="C411" s="139">
        <v>11289410</v>
      </c>
      <c r="D411" s="139">
        <v>0</v>
      </c>
    </row>
    <row r="412" spans="2:4">
      <c r="B412" s="142" t="s">
        <v>1425</v>
      </c>
      <c r="C412" s="139">
        <v>11289410</v>
      </c>
      <c r="D412" s="139">
        <v>0</v>
      </c>
    </row>
    <row r="413" spans="2:4">
      <c r="B413" s="141" t="s">
        <v>1426</v>
      </c>
      <c r="C413" s="139">
        <v>11289410</v>
      </c>
      <c r="D413" s="139">
        <v>0</v>
      </c>
    </row>
    <row r="414" spans="2:4">
      <c r="B414" s="142" t="s">
        <v>1427</v>
      </c>
      <c r="C414" s="139">
        <v>11289410</v>
      </c>
      <c r="D414" s="139">
        <v>0</v>
      </c>
    </row>
    <row r="415" spans="2:4">
      <c r="B415" s="141" t="s">
        <v>2748</v>
      </c>
      <c r="C415" s="139">
        <v>4802120</v>
      </c>
      <c r="D415" s="139">
        <v>0</v>
      </c>
    </row>
    <row r="416" spans="2:4">
      <c r="B416" s="142" t="s">
        <v>1428</v>
      </c>
      <c r="C416" s="139">
        <v>4802120</v>
      </c>
      <c r="D416" s="139">
        <v>0</v>
      </c>
    </row>
    <row r="417" spans="2:4">
      <c r="B417" s="141" t="s">
        <v>340</v>
      </c>
      <c r="C417" s="139">
        <v>10203084</v>
      </c>
      <c r="D417" s="139">
        <v>0</v>
      </c>
    </row>
    <row r="418" spans="2:4">
      <c r="B418" s="142" t="s">
        <v>679</v>
      </c>
      <c r="C418" s="139">
        <v>10203084</v>
      </c>
      <c r="D418" s="139">
        <v>0</v>
      </c>
    </row>
    <row r="419" spans="2:4">
      <c r="B419" s="141" t="s">
        <v>1429</v>
      </c>
      <c r="C419" s="139">
        <v>11289410</v>
      </c>
      <c r="D419" s="139">
        <v>0</v>
      </c>
    </row>
    <row r="420" spans="2:4">
      <c r="B420" s="142" t="s">
        <v>1430</v>
      </c>
      <c r="C420" s="139">
        <v>11289410</v>
      </c>
      <c r="D420" s="139">
        <v>0</v>
      </c>
    </row>
    <row r="421" spans="2:4">
      <c r="B421" s="141" t="s">
        <v>2749</v>
      </c>
      <c r="C421" s="139">
        <v>4802120</v>
      </c>
      <c r="D421" s="139">
        <v>0</v>
      </c>
    </row>
    <row r="422" spans="2:4">
      <c r="B422" s="142" t="s">
        <v>1431</v>
      </c>
      <c r="C422" s="139">
        <v>4802120</v>
      </c>
      <c r="D422" s="139">
        <v>0</v>
      </c>
    </row>
    <row r="423" spans="2:4">
      <c r="B423" s="141" t="s">
        <v>341</v>
      </c>
      <c r="C423" s="139">
        <v>32892022</v>
      </c>
      <c r="D423" s="139">
        <v>0</v>
      </c>
    </row>
    <row r="424" spans="2:4">
      <c r="B424" s="142" t="s">
        <v>680</v>
      </c>
      <c r="C424" s="139">
        <v>32892022</v>
      </c>
      <c r="D424" s="139">
        <v>0</v>
      </c>
    </row>
    <row r="425" spans="2:4">
      <c r="B425" s="141" t="s">
        <v>2750</v>
      </c>
      <c r="C425" s="139">
        <v>6779437</v>
      </c>
      <c r="D425" s="139">
        <v>0</v>
      </c>
    </row>
    <row r="426" spans="2:4">
      <c r="B426" s="142" t="s">
        <v>1432</v>
      </c>
      <c r="C426" s="139">
        <v>6779437</v>
      </c>
      <c r="D426" s="139">
        <v>0</v>
      </c>
    </row>
    <row r="427" spans="2:4">
      <c r="B427" s="141" t="s">
        <v>2169</v>
      </c>
      <c r="C427" s="139">
        <v>21792574</v>
      </c>
      <c r="D427" s="139">
        <v>0</v>
      </c>
    </row>
    <row r="428" spans="2:4">
      <c r="B428" s="142" t="s">
        <v>2170</v>
      </c>
      <c r="C428" s="139">
        <v>21792574</v>
      </c>
      <c r="D428" s="139">
        <v>0</v>
      </c>
    </row>
    <row r="429" spans="2:4">
      <c r="B429" s="141" t="s">
        <v>1433</v>
      </c>
      <c r="C429" s="139">
        <v>12576962</v>
      </c>
      <c r="D429" s="139">
        <v>0</v>
      </c>
    </row>
    <row r="430" spans="2:4">
      <c r="B430" s="142" t="s">
        <v>1434</v>
      </c>
      <c r="C430" s="139">
        <v>12576962</v>
      </c>
      <c r="D430" s="139">
        <v>0</v>
      </c>
    </row>
    <row r="431" spans="2:4">
      <c r="B431" s="141" t="s">
        <v>342</v>
      </c>
      <c r="C431" s="139">
        <v>56668645</v>
      </c>
      <c r="D431" s="139">
        <v>0</v>
      </c>
    </row>
    <row r="432" spans="2:4">
      <c r="B432" s="142" t="s">
        <v>681</v>
      </c>
      <c r="C432" s="139">
        <v>56668645</v>
      </c>
      <c r="D432" s="139">
        <v>0</v>
      </c>
    </row>
    <row r="433" spans="2:4">
      <c r="B433" s="141" t="s">
        <v>343</v>
      </c>
      <c r="C433" s="139">
        <v>86721396</v>
      </c>
      <c r="D433" s="139">
        <v>0</v>
      </c>
    </row>
    <row r="434" spans="2:4">
      <c r="B434" s="142" t="s">
        <v>682</v>
      </c>
      <c r="C434" s="139">
        <v>74143721</v>
      </c>
      <c r="D434" s="139">
        <v>0</v>
      </c>
    </row>
    <row r="435" spans="2:4">
      <c r="B435" s="142" t="s">
        <v>683</v>
      </c>
      <c r="C435" s="139">
        <v>6797056</v>
      </c>
      <c r="D435" s="139">
        <v>0</v>
      </c>
    </row>
    <row r="436" spans="2:4">
      <c r="B436" s="142" t="s">
        <v>3054</v>
      </c>
      <c r="C436" s="139">
        <v>5780619</v>
      </c>
      <c r="D436" s="139">
        <v>0</v>
      </c>
    </row>
    <row r="437" spans="2:4">
      <c r="B437" s="141" t="s">
        <v>2751</v>
      </c>
      <c r="C437" s="139">
        <v>82008</v>
      </c>
      <c r="D437" s="139">
        <v>0</v>
      </c>
    </row>
    <row r="438" spans="2:4">
      <c r="B438" s="142" t="s">
        <v>683</v>
      </c>
      <c r="C438" s="139">
        <v>82008</v>
      </c>
      <c r="D438" s="139">
        <v>0</v>
      </c>
    </row>
    <row r="439" spans="2:4">
      <c r="B439" s="141" t="s">
        <v>344</v>
      </c>
      <c r="C439" s="139">
        <v>20216062</v>
      </c>
      <c r="D439" s="139">
        <v>0</v>
      </c>
    </row>
    <row r="440" spans="2:4">
      <c r="B440" s="142" t="s">
        <v>684</v>
      </c>
      <c r="C440" s="139">
        <v>20216062</v>
      </c>
      <c r="D440" s="139">
        <v>0</v>
      </c>
    </row>
    <row r="441" spans="2:4">
      <c r="B441" s="141" t="s">
        <v>2752</v>
      </c>
      <c r="C441" s="139">
        <v>7819574</v>
      </c>
      <c r="D441" s="139">
        <v>0</v>
      </c>
    </row>
    <row r="442" spans="2:4">
      <c r="B442" s="142" t="s">
        <v>685</v>
      </c>
      <c r="C442" s="139">
        <v>7819574</v>
      </c>
      <c r="D442" s="139">
        <v>0</v>
      </c>
    </row>
    <row r="443" spans="2:4">
      <c r="B443" s="141" t="s">
        <v>2753</v>
      </c>
      <c r="C443" s="139">
        <v>15458511</v>
      </c>
      <c r="D443" s="139">
        <v>0</v>
      </c>
    </row>
    <row r="444" spans="2:4">
      <c r="B444" s="142" t="s">
        <v>686</v>
      </c>
      <c r="C444" s="139">
        <v>8857004</v>
      </c>
      <c r="D444" s="139">
        <v>0</v>
      </c>
    </row>
    <row r="445" spans="2:4">
      <c r="B445" s="142" t="s">
        <v>3087</v>
      </c>
      <c r="C445" s="139">
        <v>6601507</v>
      </c>
      <c r="D445" s="139">
        <v>0</v>
      </c>
    </row>
    <row r="446" spans="2:4">
      <c r="B446" s="141" t="s">
        <v>3088</v>
      </c>
      <c r="C446" s="139">
        <v>7473189</v>
      </c>
      <c r="D446" s="139">
        <v>0</v>
      </c>
    </row>
    <row r="447" spans="2:4">
      <c r="B447" s="142" t="s">
        <v>3089</v>
      </c>
      <c r="C447" s="139">
        <v>7473189</v>
      </c>
      <c r="D447" s="139">
        <v>0</v>
      </c>
    </row>
    <row r="448" spans="2:4">
      <c r="B448" s="141" t="s">
        <v>3090</v>
      </c>
      <c r="C448" s="139">
        <v>7477542</v>
      </c>
      <c r="D448" s="139">
        <v>0</v>
      </c>
    </row>
    <row r="449" spans="2:4">
      <c r="B449" s="142" t="s">
        <v>3091</v>
      </c>
      <c r="C449" s="139">
        <v>7477542</v>
      </c>
      <c r="D449" s="139">
        <v>0</v>
      </c>
    </row>
    <row r="450" spans="2:4">
      <c r="B450" s="141" t="s">
        <v>345</v>
      </c>
      <c r="C450" s="139">
        <v>15366806</v>
      </c>
      <c r="D450" s="139">
        <v>0</v>
      </c>
    </row>
    <row r="451" spans="2:4">
      <c r="B451" s="142" t="s">
        <v>687</v>
      </c>
      <c r="C451" s="139">
        <v>15366806</v>
      </c>
      <c r="D451" s="139">
        <v>0</v>
      </c>
    </row>
    <row r="452" spans="2:4">
      <c r="B452" s="141" t="s">
        <v>346</v>
      </c>
      <c r="C452" s="139">
        <v>9160677</v>
      </c>
      <c r="D452" s="139">
        <v>0</v>
      </c>
    </row>
    <row r="453" spans="2:4">
      <c r="B453" s="142" t="s">
        <v>688</v>
      </c>
      <c r="C453" s="139">
        <v>9160677</v>
      </c>
      <c r="D453" s="139">
        <v>0</v>
      </c>
    </row>
    <row r="454" spans="2:4">
      <c r="B454" s="141" t="s">
        <v>1076</v>
      </c>
      <c r="C454" s="139">
        <v>3343087</v>
      </c>
      <c r="D454" s="139">
        <v>0</v>
      </c>
    </row>
    <row r="455" spans="2:4">
      <c r="B455" s="142" t="s">
        <v>1077</v>
      </c>
      <c r="C455" s="139">
        <v>3343087</v>
      </c>
      <c r="D455" s="139">
        <v>0</v>
      </c>
    </row>
    <row r="456" spans="2:4">
      <c r="B456" s="141" t="s">
        <v>2987</v>
      </c>
      <c r="C456" s="139">
        <v>8357720</v>
      </c>
      <c r="D456" s="139">
        <v>0</v>
      </c>
    </row>
    <row r="457" spans="2:4">
      <c r="B457" s="142" t="s">
        <v>2988</v>
      </c>
      <c r="C457" s="139">
        <v>8357720</v>
      </c>
      <c r="D457" s="139">
        <v>0</v>
      </c>
    </row>
    <row r="458" spans="2:4">
      <c r="B458" s="141" t="s">
        <v>3422</v>
      </c>
      <c r="C458" s="139">
        <v>0</v>
      </c>
      <c r="D458" s="139">
        <v>0</v>
      </c>
    </row>
    <row r="459" spans="2:4">
      <c r="B459" s="142" t="s">
        <v>3423</v>
      </c>
      <c r="C459" s="139">
        <v>0</v>
      </c>
      <c r="D459" s="139">
        <v>0</v>
      </c>
    </row>
    <row r="460" spans="2:4">
      <c r="B460" s="141" t="s">
        <v>3424</v>
      </c>
      <c r="C460" s="139">
        <v>0</v>
      </c>
      <c r="D460" s="139">
        <v>0</v>
      </c>
    </row>
    <row r="461" spans="2:4">
      <c r="B461" s="142" t="s">
        <v>3425</v>
      </c>
      <c r="C461" s="139">
        <v>0</v>
      </c>
      <c r="D461" s="139">
        <v>0</v>
      </c>
    </row>
    <row r="462" spans="2:4">
      <c r="B462" s="141" t="s">
        <v>3426</v>
      </c>
      <c r="C462" s="139">
        <v>0</v>
      </c>
      <c r="D462" s="139">
        <v>0</v>
      </c>
    </row>
    <row r="463" spans="2:4">
      <c r="B463" s="142" t="s">
        <v>3427</v>
      </c>
      <c r="C463" s="139">
        <v>0</v>
      </c>
      <c r="D463" s="139">
        <v>0</v>
      </c>
    </row>
    <row r="464" spans="2:4">
      <c r="B464" s="141" t="s">
        <v>3428</v>
      </c>
      <c r="C464" s="139">
        <v>0</v>
      </c>
      <c r="D464" s="139">
        <v>0</v>
      </c>
    </row>
    <row r="465" spans="2:4">
      <c r="B465" s="142" t="s">
        <v>3429</v>
      </c>
      <c r="C465" s="139">
        <v>0</v>
      </c>
      <c r="D465" s="139">
        <v>0</v>
      </c>
    </row>
    <row r="466" spans="2:4">
      <c r="B466" s="145" t="s">
        <v>283</v>
      </c>
      <c r="C466" s="144">
        <v>18551684</v>
      </c>
      <c r="D466" s="144">
        <v>0</v>
      </c>
    </row>
    <row r="467" spans="2:4">
      <c r="B467" s="141" t="s">
        <v>3092</v>
      </c>
      <c r="C467" s="139">
        <v>1372434</v>
      </c>
      <c r="D467" s="139">
        <v>0</v>
      </c>
    </row>
    <row r="468" spans="2:4">
      <c r="B468" s="142" t="s">
        <v>2540</v>
      </c>
      <c r="C468" s="139">
        <v>1372434</v>
      </c>
      <c r="D468" s="139">
        <v>0</v>
      </c>
    </row>
    <row r="469" spans="2:4">
      <c r="B469" s="141" t="s">
        <v>3093</v>
      </c>
      <c r="C469" s="139">
        <v>2874885</v>
      </c>
      <c r="D469" s="139">
        <v>0</v>
      </c>
    </row>
    <row r="470" spans="2:4">
      <c r="B470" s="142" t="s">
        <v>2542</v>
      </c>
      <c r="C470" s="139">
        <v>2874885</v>
      </c>
      <c r="D470" s="139">
        <v>0</v>
      </c>
    </row>
    <row r="471" spans="2:4">
      <c r="B471" s="141" t="s">
        <v>3094</v>
      </c>
      <c r="C471" s="139">
        <v>3641703</v>
      </c>
      <c r="D471" s="139">
        <v>0</v>
      </c>
    </row>
    <row r="472" spans="2:4">
      <c r="B472" s="142" t="s">
        <v>2541</v>
      </c>
      <c r="C472" s="139">
        <v>3641703</v>
      </c>
      <c r="D472" s="139">
        <v>0</v>
      </c>
    </row>
    <row r="473" spans="2:4">
      <c r="B473" s="141" t="s">
        <v>3095</v>
      </c>
      <c r="C473" s="139">
        <v>10662662</v>
      </c>
      <c r="D473" s="139">
        <v>0</v>
      </c>
    </row>
    <row r="474" spans="2:4">
      <c r="B474" s="142" t="s">
        <v>2543</v>
      </c>
      <c r="C474" s="139">
        <v>10662662</v>
      </c>
      <c r="D474" s="139">
        <v>0</v>
      </c>
    </row>
    <row r="475" spans="2:4">
      <c r="B475" s="141" t="s">
        <v>343</v>
      </c>
      <c r="C475" s="139">
        <v>0</v>
      </c>
      <c r="D475" s="139">
        <v>0</v>
      </c>
    </row>
    <row r="476" spans="2:4">
      <c r="B476" s="142" t="s">
        <v>682</v>
      </c>
      <c r="C476" s="139">
        <v>0</v>
      </c>
      <c r="D476" s="139">
        <v>0</v>
      </c>
    </row>
    <row r="477" spans="2:4">
      <c r="B477" s="141" t="s">
        <v>3470</v>
      </c>
      <c r="C477" s="139">
        <v>0</v>
      </c>
      <c r="D477" s="139">
        <v>0</v>
      </c>
    </row>
    <row r="478" spans="2:4">
      <c r="B478" s="142" t="s">
        <v>3471</v>
      </c>
      <c r="C478" s="139">
        <v>0</v>
      </c>
      <c r="D478" s="139">
        <v>0</v>
      </c>
    </row>
    <row r="479" spans="2:4">
      <c r="B479" s="145" t="s">
        <v>284</v>
      </c>
      <c r="C479" s="144">
        <v>262241299</v>
      </c>
      <c r="D479" s="144">
        <v>29093259.550000001</v>
      </c>
    </row>
    <row r="480" spans="2:4">
      <c r="B480" s="141" t="s">
        <v>327</v>
      </c>
      <c r="C480" s="139">
        <v>262241299</v>
      </c>
      <c r="D480" s="139">
        <v>29093259.550000001</v>
      </c>
    </row>
    <row r="481" spans="2:4">
      <c r="B481" s="142" t="s">
        <v>3421</v>
      </c>
      <c r="C481" s="139">
        <v>262241299</v>
      </c>
      <c r="D481" s="139">
        <v>29093259.550000001</v>
      </c>
    </row>
    <row r="482" spans="2:4">
      <c r="B482" s="140" t="s">
        <v>347</v>
      </c>
      <c r="C482" s="139">
        <v>1970776375</v>
      </c>
      <c r="D482" s="139">
        <v>80879669.030000001</v>
      </c>
    </row>
    <row r="483" spans="2:4">
      <c r="B483" s="145" t="s">
        <v>281</v>
      </c>
      <c r="C483" s="144">
        <v>1970776375</v>
      </c>
      <c r="D483" s="144">
        <v>80879669.030000001</v>
      </c>
    </row>
    <row r="484" spans="2:4">
      <c r="B484" s="141" t="s">
        <v>2754</v>
      </c>
      <c r="C484" s="139">
        <v>1250000000</v>
      </c>
      <c r="D484" s="139">
        <v>31938597.550000001</v>
      </c>
    </row>
    <row r="485" spans="2:4">
      <c r="B485" s="142" t="s">
        <v>689</v>
      </c>
      <c r="C485" s="139">
        <v>1250000000</v>
      </c>
      <c r="D485" s="139">
        <v>31938597.550000001</v>
      </c>
    </row>
    <row r="486" spans="2:4">
      <c r="B486" s="141" t="s">
        <v>1010</v>
      </c>
      <c r="C486" s="139">
        <v>70393227</v>
      </c>
      <c r="D486" s="139">
        <v>0</v>
      </c>
    </row>
    <row r="487" spans="2:4">
      <c r="B487" s="142" t="s">
        <v>1011</v>
      </c>
      <c r="C487" s="139">
        <v>70393227</v>
      </c>
      <c r="D487" s="139">
        <v>0</v>
      </c>
    </row>
    <row r="488" spans="2:4">
      <c r="B488" s="141" t="s">
        <v>1179</v>
      </c>
      <c r="C488" s="139">
        <v>12403731</v>
      </c>
      <c r="D488" s="139">
        <v>0</v>
      </c>
    </row>
    <row r="489" spans="2:4">
      <c r="B489" s="142" t="s">
        <v>1180</v>
      </c>
      <c r="C489" s="139">
        <v>12403731</v>
      </c>
      <c r="D489" s="139">
        <v>0</v>
      </c>
    </row>
    <row r="490" spans="2:4">
      <c r="B490" s="141" t="s">
        <v>2755</v>
      </c>
      <c r="C490" s="139">
        <v>33243422</v>
      </c>
      <c r="D490" s="139">
        <v>0</v>
      </c>
    </row>
    <row r="491" spans="2:4">
      <c r="B491" s="142" t="s">
        <v>2606</v>
      </c>
      <c r="C491" s="139">
        <v>33243422</v>
      </c>
      <c r="D491" s="139">
        <v>0</v>
      </c>
    </row>
    <row r="492" spans="2:4">
      <c r="B492" s="141" t="s">
        <v>1181</v>
      </c>
      <c r="C492" s="139">
        <v>6606206</v>
      </c>
      <c r="D492" s="139">
        <v>0</v>
      </c>
    </row>
    <row r="493" spans="2:4">
      <c r="B493" s="142" t="s">
        <v>1182</v>
      </c>
      <c r="C493" s="139">
        <v>6606206</v>
      </c>
      <c r="D493" s="139">
        <v>0</v>
      </c>
    </row>
    <row r="494" spans="2:4">
      <c r="B494" s="141" t="s">
        <v>1183</v>
      </c>
      <c r="C494" s="139">
        <v>11116179</v>
      </c>
      <c r="D494" s="139">
        <v>0</v>
      </c>
    </row>
    <row r="495" spans="2:4">
      <c r="B495" s="142" t="s">
        <v>1184</v>
      </c>
      <c r="C495" s="139">
        <v>11116179</v>
      </c>
      <c r="D495" s="139">
        <v>0</v>
      </c>
    </row>
    <row r="496" spans="2:4">
      <c r="B496" s="141" t="s">
        <v>2756</v>
      </c>
      <c r="C496" s="139">
        <v>62324114</v>
      </c>
      <c r="D496" s="139">
        <v>10578410.369999999</v>
      </c>
    </row>
    <row r="497" spans="2:4">
      <c r="B497" s="142" t="s">
        <v>2607</v>
      </c>
      <c r="C497" s="139">
        <v>62324114</v>
      </c>
      <c r="D497" s="139">
        <v>10578410.369999999</v>
      </c>
    </row>
    <row r="498" spans="2:4">
      <c r="B498" s="141" t="s">
        <v>1185</v>
      </c>
      <c r="C498" s="139">
        <v>6606206</v>
      </c>
      <c r="D498" s="139">
        <v>0</v>
      </c>
    </row>
    <row r="499" spans="2:4">
      <c r="B499" s="142" t="s">
        <v>1186</v>
      </c>
      <c r="C499" s="139">
        <v>6606206</v>
      </c>
      <c r="D499" s="139">
        <v>0</v>
      </c>
    </row>
    <row r="500" spans="2:4">
      <c r="B500" s="141" t="s">
        <v>348</v>
      </c>
      <c r="C500" s="139">
        <v>18028485</v>
      </c>
      <c r="D500" s="139">
        <v>0</v>
      </c>
    </row>
    <row r="501" spans="2:4">
      <c r="B501" s="142" t="s">
        <v>690</v>
      </c>
      <c r="C501" s="139">
        <v>18028485</v>
      </c>
      <c r="D501" s="139">
        <v>0</v>
      </c>
    </row>
    <row r="502" spans="2:4">
      <c r="B502" s="141" t="s">
        <v>2757</v>
      </c>
      <c r="C502" s="139">
        <v>17933797</v>
      </c>
      <c r="D502" s="139">
        <v>0</v>
      </c>
    </row>
    <row r="503" spans="2:4">
      <c r="B503" s="142" t="s">
        <v>2608</v>
      </c>
      <c r="C503" s="139">
        <v>17933797</v>
      </c>
      <c r="D503" s="139">
        <v>0</v>
      </c>
    </row>
    <row r="504" spans="2:4">
      <c r="B504" s="141" t="s">
        <v>2609</v>
      </c>
      <c r="C504" s="139">
        <v>27747236</v>
      </c>
      <c r="D504" s="139">
        <v>0</v>
      </c>
    </row>
    <row r="505" spans="2:4">
      <c r="B505" s="142" t="s">
        <v>2610</v>
      </c>
      <c r="C505" s="139">
        <v>27747236</v>
      </c>
      <c r="D505" s="139">
        <v>0</v>
      </c>
    </row>
    <row r="506" spans="2:4">
      <c r="B506" s="141" t="s">
        <v>349</v>
      </c>
      <c r="C506" s="139">
        <v>7086485</v>
      </c>
      <c r="D506" s="139">
        <v>6886334.1100000003</v>
      </c>
    </row>
    <row r="507" spans="2:4">
      <c r="B507" s="142" t="s">
        <v>691</v>
      </c>
      <c r="C507" s="139">
        <v>7086485</v>
      </c>
      <c r="D507" s="139">
        <v>6886334.1100000003</v>
      </c>
    </row>
    <row r="508" spans="2:4">
      <c r="B508" s="141" t="s">
        <v>3472</v>
      </c>
      <c r="C508" s="139">
        <v>0</v>
      </c>
      <c r="D508" s="139">
        <v>13670210.189999999</v>
      </c>
    </row>
    <row r="509" spans="2:4">
      <c r="B509" s="142" t="s">
        <v>3473</v>
      </c>
      <c r="C509" s="139">
        <v>0</v>
      </c>
      <c r="D509" s="139">
        <v>13670210.189999999</v>
      </c>
    </row>
    <row r="510" spans="2:4">
      <c r="B510" s="141" t="s">
        <v>3474</v>
      </c>
      <c r="C510" s="139">
        <v>0</v>
      </c>
      <c r="D510" s="139">
        <v>5297192.42</v>
      </c>
    </row>
    <row r="511" spans="2:4">
      <c r="B511" s="142" t="s">
        <v>3475</v>
      </c>
      <c r="C511" s="139">
        <v>0</v>
      </c>
      <c r="D511" s="139">
        <v>5297192.42</v>
      </c>
    </row>
    <row r="512" spans="2:4">
      <c r="B512" s="141" t="s">
        <v>2171</v>
      </c>
      <c r="C512" s="139">
        <v>6779437</v>
      </c>
      <c r="D512" s="139">
        <v>0</v>
      </c>
    </row>
    <row r="513" spans="2:4">
      <c r="B513" s="142" t="s">
        <v>2172</v>
      </c>
      <c r="C513" s="139">
        <v>6779437</v>
      </c>
      <c r="D513" s="139">
        <v>0</v>
      </c>
    </row>
    <row r="514" spans="2:4">
      <c r="B514" s="141" t="s">
        <v>2173</v>
      </c>
      <c r="C514" s="139">
        <v>4802120</v>
      </c>
      <c r="D514" s="139">
        <v>0</v>
      </c>
    </row>
    <row r="515" spans="2:4">
      <c r="B515" s="142" t="s">
        <v>2174</v>
      </c>
      <c r="C515" s="139">
        <v>4802120</v>
      </c>
      <c r="D515" s="139">
        <v>0</v>
      </c>
    </row>
    <row r="516" spans="2:4">
      <c r="B516" s="141" t="s">
        <v>2175</v>
      </c>
      <c r="C516" s="139">
        <v>6779437</v>
      </c>
      <c r="D516" s="139">
        <v>0</v>
      </c>
    </row>
    <row r="517" spans="2:4">
      <c r="B517" s="142" t="s">
        <v>2176</v>
      </c>
      <c r="C517" s="139">
        <v>6779437</v>
      </c>
      <c r="D517" s="139">
        <v>0</v>
      </c>
    </row>
    <row r="518" spans="2:4">
      <c r="B518" s="141" t="s">
        <v>350</v>
      </c>
      <c r="C518" s="139">
        <v>2111081</v>
      </c>
      <c r="D518" s="139">
        <v>0</v>
      </c>
    </row>
    <row r="519" spans="2:4">
      <c r="B519" s="142" t="s">
        <v>692</v>
      </c>
      <c r="C519" s="139">
        <v>2111081</v>
      </c>
      <c r="D519" s="139">
        <v>0</v>
      </c>
    </row>
    <row r="520" spans="2:4">
      <c r="B520" s="141" t="s">
        <v>3096</v>
      </c>
      <c r="C520" s="139">
        <v>3694504</v>
      </c>
      <c r="D520" s="139">
        <v>0</v>
      </c>
    </row>
    <row r="521" spans="2:4">
      <c r="B521" s="142" t="s">
        <v>3097</v>
      </c>
      <c r="C521" s="139">
        <v>3694504</v>
      </c>
      <c r="D521" s="139">
        <v>0</v>
      </c>
    </row>
    <row r="522" spans="2:4">
      <c r="B522" s="141" t="s">
        <v>1078</v>
      </c>
      <c r="C522" s="139">
        <v>27066154</v>
      </c>
      <c r="D522" s="139">
        <v>0</v>
      </c>
    </row>
    <row r="523" spans="2:4">
      <c r="B523" s="142" t="s">
        <v>1079</v>
      </c>
      <c r="C523" s="139">
        <v>27066154</v>
      </c>
      <c r="D523" s="139">
        <v>0</v>
      </c>
    </row>
    <row r="524" spans="2:4">
      <c r="B524" s="141" t="s">
        <v>351</v>
      </c>
      <c r="C524" s="139">
        <v>396054554</v>
      </c>
      <c r="D524" s="139">
        <v>12508924.390000001</v>
      </c>
    </row>
    <row r="525" spans="2:4">
      <c r="B525" s="142" t="s">
        <v>693</v>
      </c>
      <c r="C525" s="139">
        <v>396054554</v>
      </c>
      <c r="D525" s="139">
        <v>12508924.390000001</v>
      </c>
    </row>
    <row r="526" spans="2:4">
      <c r="B526" s="140" t="s">
        <v>287</v>
      </c>
      <c r="C526" s="139">
        <v>3157458149</v>
      </c>
      <c r="D526" s="139">
        <v>811743740.91999996</v>
      </c>
    </row>
    <row r="527" spans="2:4">
      <c r="B527" s="145" t="s">
        <v>281</v>
      </c>
      <c r="C527" s="144">
        <v>2839965997</v>
      </c>
      <c r="D527" s="144">
        <v>721550195.91999996</v>
      </c>
    </row>
    <row r="528" spans="2:4">
      <c r="B528" s="141" t="s">
        <v>3055</v>
      </c>
      <c r="C528" s="139">
        <v>17837386</v>
      </c>
      <c r="D528" s="139">
        <v>0</v>
      </c>
    </row>
    <row r="529" spans="2:4">
      <c r="B529" s="142" t="s">
        <v>2611</v>
      </c>
      <c r="C529" s="139">
        <v>17837386</v>
      </c>
      <c r="D529" s="139">
        <v>0</v>
      </c>
    </row>
    <row r="530" spans="2:4">
      <c r="B530" s="141" t="s">
        <v>3098</v>
      </c>
      <c r="C530" s="139">
        <v>10740698</v>
      </c>
      <c r="D530" s="139">
        <v>0</v>
      </c>
    </row>
    <row r="531" spans="2:4">
      <c r="B531" s="142" t="s">
        <v>3099</v>
      </c>
      <c r="C531" s="139">
        <v>10740698</v>
      </c>
      <c r="D531" s="139">
        <v>0</v>
      </c>
    </row>
    <row r="532" spans="2:4">
      <c r="B532" s="141" t="s">
        <v>2758</v>
      </c>
      <c r="C532" s="139">
        <v>11035275</v>
      </c>
      <c r="D532" s="139">
        <v>0</v>
      </c>
    </row>
    <row r="533" spans="2:4">
      <c r="B533" s="142" t="s">
        <v>1187</v>
      </c>
      <c r="C533" s="139">
        <v>11035275</v>
      </c>
      <c r="D533" s="139">
        <v>0</v>
      </c>
    </row>
    <row r="534" spans="2:4">
      <c r="B534" s="141" t="s">
        <v>352</v>
      </c>
      <c r="C534" s="139">
        <v>8038270</v>
      </c>
      <c r="D534" s="139">
        <v>0</v>
      </c>
    </row>
    <row r="535" spans="2:4">
      <c r="B535" s="142" t="s">
        <v>694</v>
      </c>
      <c r="C535" s="139">
        <v>8038270</v>
      </c>
      <c r="D535" s="139">
        <v>0</v>
      </c>
    </row>
    <row r="536" spans="2:4">
      <c r="B536" s="141" t="s">
        <v>1188</v>
      </c>
      <c r="C536" s="139">
        <v>4595200</v>
      </c>
      <c r="D536" s="139">
        <v>0</v>
      </c>
    </row>
    <row r="537" spans="2:4">
      <c r="B537" s="142" t="s">
        <v>1189</v>
      </c>
      <c r="C537" s="139">
        <v>4595200</v>
      </c>
      <c r="D537" s="139">
        <v>0</v>
      </c>
    </row>
    <row r="538" spans="2:4">
      <c r="B538" s="141" t="s">
        <v>2759</v>
      </c>
      <c r="C538" s="139">
        <v>12313456</v>
      </c>
      <c r="D538" s="139">
        <v>0</v>
      </c>
    </row>
    <row r="539" spans="2:4">
      <c r="B539" s="142" t="s">
        <v>1190</v>
      </c>
      <c r="C539" s="139">
        <v>12313456</v>
      </c>
      <c r="D539" s="139">
        <v>0</v>
      </c>
    </row>
    <row r="540" spans="2:4">
      <c r="B540" s="141" t="s">
        <v>353</v>
      </c>
      <c r="C540" s="139">
        <v>14208763</v>
      </c>
      <c r="D540" s="139">
        <v>0</v>
      </c>
    </row>
    <row r="541" spans="2:4">
      <c r="B541" s="142" t="s">
        <v>695</v>
      </c>
      <c r="C541" s="139">
        <v>14208763</v>
      </c>
      <c r="D541" s="139">
        <v>0</v>
      </c>
    </row>
    <row r="542" spans="2:4">
      <c r="B542" s="141" t="s">
        <v>354</v>
      </c>
      <c r="C542" s="139">
        <v>11951551</v>
      </c>
      <c r="D542" s="139">
        <v>0</v>
      </c>
    </row>
    <row r="543" spans="2:4">
      <c r="B543" s="142" t="s">
        <v>696</v>
      </c>
      <c r="C543" s="139">
        <v>11951551</v>
      </c>
      <c r="D543" s="139">
        <v>0</v>
      </c>
    </row>
    <row r="544" spans="2:4">
      <c r="B544" s="141" t="s">
        <v>2760</v>
      </c>
      <c r="C544" s="139">
        <v>7102971</v>
      </c>
      <c r="D544" s="139">
        <v>0</v>
      </c>
    </row>
    <row r="545" spans="2:4">
      <c r="B545" s="142" t="s">
        <v>1012</v>
      </c>
      <c r="C545" s="139">
        <v>7102971</v>
      </c>
      <c r="D545" s="139">
        <v>0</v>
      </c>
    </row>
    <row r="546" spans="2:4">
      <c r="B546" s="141" t="s">
        <v>355</v>
      </c>
      <c r="C546" s="139">
        <v>54508365</v>
      </c>
      <c r="D546" s="139">
        <v>6385154.8300000001</v>
      </c>
    </row>
    <row r="547" spans="2:4">
      <c r="B547" s="142" t="s">
        <v>697</v>
      </c>
      <c r="C547" s="139">
        <v>54508365</v>
      </c>
      <c r="D547" s="139">
        <v>6385154.8300000001</v>
      </c>
    </row>
    <row r="548" spans="2:4">
      <c r="B548" s="141" t="s">
        <v>3056</v>
      </c>
      <c r="C548" s="139">
        <v>17078119</v>
      </c>
      <c r="D548" s="139">
        <v>0</v>
      </c>
    </row>
    <row r="549" spans="2:4">
      <c r="B549" s="142" t="s">
        <v>2614</v>
      </c>
      <c r="C549" s="139">
        <v>17078119</v>
      </c>
      <c r="D549" s="139">
        <v>0</v>
      </c>
    </row>
    <row r="550" spans="2:4">
      <c r="B550" s="141" t="s">
        <v>356</v>
      </c>
      <c r="C550" s="139">
        <v>37399895</v>
      </c>
      <c r="D550" s="139">
        <v>0</v>
      </c>
    </row>
    <row r="551" spans="2:4">
      <c r="B551" s="142" t="s">
        <v>698</v>
      </c>
      <c r="C551" s="139">
        <v>37399895</v>
      </c>
      <c r="D551" s="139">
        <v>0</v>
      </c>
    </row>
    <row r="552" spans="2:4">
      <c r="B552" s="141" t="s">
        <v>3057</v>
      </c>
      <c r="C552" s="139">
        <v>29578279</v>
      </c>
      <c r="D552" s="139">
        <v>0</v>
      </c>
    </row>
    <row r="553" spans="2:4">
      <c r="B553" s="142" t="s">
        <v>2611</v>
      </c>
      <c r="C553" s="139">
        <v>29578279</v>
      </c>
      <c r="D553" s="139">
        <v>0</v>
      </c>
    </row>
    <row r="554" spans="2:4">
      <c r="B554" s="141" t="s">
        <v>357</v>
      </c>
      <c r="C554" s="139">
        <v>11859548</v>
      </c>
      <c r="D554" s="139">
        <v>4605680.74</v>
      </c>
    </row>
    <row r="555" spans="2:4">
      <c r="B555" s="142" t="s">
        <v>699</v>
      </c>
      <c r="C555" s="139">
        <v>11859548</v>
      </c>
      <c r="D555" s="139">
        <v>4605680.74</v>
      </c>
    </row>
    <row r="556" spans="2:4">
      <c r="B556" s="141" t="s">
        <v>2612</v>
      </c>
      <c r="C556" s="139">
        <v>67561129</v>
      </c>
      <c r="D556" s="139">
        <v>40000000</v>
      </c>
    </row>
    <row r="557" spans="2:4">
      <c r="B557" s="142" t="s">
        <v>2613</v>
      </c>
      <c r="C557" s="139">
        <v>62629959</v>
      </c>
      <c r="D557" s="139">
        <v>40000000</v>
      </c>
    </row>
    <row r="558" spans="2:4">
      <c r="B558" s="142" t="s">
        <v>3100</v>
      </c>
      <c r="C558" s="139">
        <v>4931170</v>
      </c>
      <c r="D558" s="139">
        <v>0</v>
      </c>
    </row>
    <row r="559" spans="2:4">
      <c r="B559" s="141" t="s">
        <v>2989</v>
      </c>
      <c r="C559" s="139">
        <v>60671173</v>
      </c>
      <c r="D559" s="139">
        <v>32000000</v>
      </c>
    </row>
    <row r="560" spans="2:4">
      <c r="B560" s="142" t="s">
        <v>2990</v>
      </c>
      <c r="C560" s="139">
        <v>60671173</v>
      </c>
      <c r="D560" s="139">
        <v>32000000</v>
      </c>
    </row>
    <row r="561" spans="2:4">
      <c r="B561" s="141" t="s">
        <v>1856</v>
      </c>
      <c r="C561" s="139">
        <v>12486882</v>
      </c>
      <c r="D561" s="139">
        <v>0</v>
      </c>
    </row>
    <row r="562" spans="2:4">
      <c r="B562" s="142" t="s">
        <v>1857</v>
      </c>
      <c r="C562" s="139">
        <v>12486882</v>
      </c>
      <c r="D562" s="139">
        <v>0</v>
      </c>
    </row>
    <row r="563" spans="2:4">
      <c r="B563" s="141" t="s">
        <v>3101</v>
      </c>
      <c r="C563" s="139">
        <v>3043403</v>
      </c>
      <c r="D563" s="139">
        <v>0</v>
      </c>
    </row>
    <row r="564" spans="2:4">
      <c r="B564" s="142" t="s">
        <v>3102</v>
      </c>
      <c r="C564" s="139">
        <v>3043403</v>
      </c>
      <c r="D564" s="139">
        <v>0</v>
      </c>
    </row>
    <row r="565" spans="2:4">
      <c r="B565" s="141" t="s">
        <v>1858</v>
      </c>
      <c r="C565" s="139">
        <v>11208701</v>
      </c>
      <c r="D565" s="139">
        <v>0</v>
      </c>
    </row>
    <row r="566" spans="2:4">
      <c r="B566" s="142" t="s">
        <v>1859</v>
      </c>
      <c r="C566" s="139">
        <v>11208701</v>
      </c>
      <c r="D566" s="139">
        <v>0</v>
      </c>
    </row>
    <row r="567" spans="2:4">
      <c r="B567" s="141" t="s">
        <v>1860</v>
      </c>
      <c r="C567" s="139">
        <v>11208701</v>
      </c>
      <c r="D567" s="139">
        <v>0</v>
      </c>
    </row>
    <row r="568" spans="2:4">
      <c r="B568" s="142" t="s">
        <v>1861</v>
      </c>
      <c r="C568" s="139">
        <v>11208701</v>
      </c>
      <c r="D568" s="139">
        <v>0</v>
      </c>
    </row>
    <row r="569" spans="2:4">
      <c r="B569" s="141" t="s">
        <v>2761</v>
      </c>
      <c r="C569" s="139">
        <v>11208701</v>
      </c>
      <c r="D569" s="139">
        <v>0</v>
      </c>
    </row>
    <row r="570" spans="2:4">
      <c r="B570" s="142" t="s">
        <v>1862</v>
      </c>
      <c r="C570" s="139">
        <v>11208701</v>
      </c>
      <c r="D570" s="139">
        <v>0</v>
      </c>
    </row>
    <row r="571" spans="2:4">
      <c r="B571" s="141" t="s">
        <v>1863</v>
      </c>
      <c r="C571" s="139">
        <v>6731551</v>
      </c>
      <c r="D571" s="139">
        <v>0</v>
      </c>
    </row>
    <row r="572" spans="2:4">
      <c r="B572" s="142" t="s">
        <v>1864</v>
      </c>
      <c r="C572" s="139">
        <v>6731551</v>
      </c>
      <c r="D572" s="139">
        <v>0</v>
      </c>
    </row>
    <row r="573" spans="2:4">
      <c r="B573" s="141" t="s">
        <v>1865</v>
      </c>
      <c r="C573" s="139">
        <v>4768626</v>
      </c>
      <c r="D573" s="139">
        <v>1088833.44</v>
      </c>
    </row>
    <row r="574" spans="2:4">
      <c r="B574" s="142" t="s">
        <v>1866</v>
      </c>
      <c r="C574" s="139">
        <v>4768626</v>
      </c>
      <c r="D574" s="139">
        <v>1088833.44</v>
      </c>
    </row>
    <row r="575" spans="2:4">
      <c r="B575" s="141" t="s">
        <v>1867</v>
      </c>
      <c r="C575" s="139">
        <v>4768626</v>
      </c>
      <c r="D575" s="139">
        <v>1088833.45</v>
      </c>
    </row>
    <row r="576" spans="2:4">
      <c r="B576" s="142" t="s">
        <v>1868</v>
      </c>
      <c r="C576" s="139">
        <v>4768626</v>
      </c>
      <c r="D576" s="139">
        <v>1088833.45</v>
      </c>
    </row>
    <row r="577" spans="2:4">
      <c r="B577" s="141" t="s">
        <v>2762</v>
      </c>
      <c r="C577" s="139">
        <v>11208701</v>
      </c>
      <c r="D577" s="139">
        <v>2506068</v>
      </c>
    </row>
    <row r="578" spans="2:4">
      <c r="B578" s="142" t="s">
        <v>1869</v>
      </c>
      <c r="C578" s="139">
        <v>11208701</v>
      </c>
      <c r="D578" s="139">
        <v>2506068</v>
      </c>
    </row>
    <row r="579" spans="2:4">
      <c r="B579" s="141" t="s">
        <v>358</v>
      </c>
      <c r="C579" s="139">
        <v>2763625</v>
      </c>
      <c r="D579" s="139">
        <v>24626616.739999998</v>
      </c>
    </row>
    <row r="580" spans="2:4">
      <c r="B580" s="142" t="s">
        <v>700</v>
      </c>
      <c r="C580" s="139">
        <v>2763625</v>
      </c>
      <c r="D580" s="139">
        <v>24626616.739999998</v>
      </c>
    </row>
    <row r="581" spans="2:4">
      <c r="B581" s="141" t="s">
        <v>1870</v>
      </c>
      <c r="C581" s="139">
        <v>11208701</v>
      </c>
      <c r="D581" s="139">
        <v>2506067.9900000002</v>
      </c>
    </row>
    <row r="582" spans="2:4">
      <c r="B582" s="142" t="s">
        <v>1871</v>
      </c>
      <c r="C582" s="139">
        <v>11208701</v>
      </c>
      <c r="D582" s="139">
        <v>2506067.9900000002</v>
      </c>
    </row>
    <row r="583" spans="2:4">
      <c r="B583" s="141" t="s">
        <v>1872</v>
      </c>
      <c r="C583" s="139">
        <v>6731551</v>
      </c>
      <c r="D583" s="139">
        <v>1519414.04</v>
      </c>
    </row>
    <row r="584" spans="2:4">
      <c r="B584" s="142" t="s">
        <v>1873</v>
      </c>
      <c r="C584" s="139">
        <v>6731551</v>
      </c>
      <c r="D584" s="139">
        <v>1519414.04</v>
      </c>
    </row>
    <row r="585" spans="2:4">
      <c r="B585" s="141" t="s">
        <v>2763</v>
      </c>
      <c r="C585" s="139">
        <v>6731551</v>
      </c>
      <c r="D585" s="139">
        <v>1519414.04</v>
      </c>
    </row>
    <row r="586" spans="2:4">
      <c r="B586" s="142" t="s">
        <v>1874</v>
      </c>
      <c r="C586" s="139">
        <v>6731551</v>
      </c>
      <c r="D586" s="139">
        <v>1519414.04</v>
      </c>
    </row>
    <row r="587" spans="2:4">
      <c r="B587" s="141" t="s">
        <v>1013</v>
      </c>
      <c r="C587" s="139">
        <v>9944159</v>
      </c>
      <c r="D587" s="139">
        <v>0</v>
      </c>
    </row>
    <row r="588" spans="2:4">
      <c r="B588" s="142" t="s">
        <v>1014</v>
      </c>
      <c r="C588" s="139">
        <v>9944159</v>
      </c>
      <c r="D588" s="139">
        <v>0</v>
      </c>
    </row>
    <row r="589" spans="2:4">
      <c r="B589" s="141" t="s">
        <v>2764</v>
      </c>
      <c r="C589" s="139">
        <v>12486882</v>
      </c>
      <c r="D589" s="139">
        <v>2884427.29</v>
      </c>
    </row>
    <row r="590" spans="2:4">
      <c r="B590" s="142" t="s">
        <v>1875</v>
      </c>
      <c r="C590" s="139">
        <v>12486882</v>
      </c>
      <c r="D590" s="139">
        <v>2884427.29</v>
      </c>
    </row>
    <row r="591" spans="2:4">
      <c r="B591" s="141" t="s">
        <v>1876</v>
      </c>
      <c r="C591" s="139">
        <v>11208701</v>
      </c>
      <c r="D591" s="139">
        <v>2437448.94</v>
      </c>
    </row>
    <row r="592" spans="2:4">
      <c r="B592" s="142" t="s">
        <v>1877</v>
      </c>
      <c r="C592" s="139">
        <v>11208701</v>
      </c>
      <c r="D592" s="139">
        <v>2437448.94</v>
      </c>
    </row>
    <row r="593" spans="2:4">
      <c r="B593" s="141" t="s">
        <v>1878</v>
      </c>
      <c r="C593" s="139">
        <v>6731551</v>
      </c>
      <c r="D593" s="139">
        <v>0</v>
      </c>
    </row>
    <row r="594" spans="2:4">
      <c r="B594" s="142" t="s">
        <v>1879</v>
      </c>
      <c r="C594" s="139">
        <v>6731551</v>
      </c>
      <c r="D594" s="139">
        <v>0</v>
      </c>
    </row>
    <row r="595" spans="2:4">
      <c r="B595" s="141" t="s">
        <v>3103</v>
      </c>
      <c r="C595" s="139">
        <v>3754097</v>
      </c>
      <c r="D595" s="139">
        <v>0</v>
      </c>
    </row>
    <row r="596" spans="2:4">
      <c r="B596" s="142" t="s">
        <v>3104</v>
      </c>
      <c r="C596" s="139">
        <v>3754097</v>
      </c>
      <c r="D596" s="139">
        <v>0</v>
      </c>
    </row>
    <row r="597" spans="2:4">
      <c r="B597" s="141" t="s">
        <v>1880</v>
      </c>
      <c r="C597" s="139">
        <v>6731551</v>
      </c>
      <c r="D597" s="139">
        <v>0</v>
      </c>
    </row>
    <row r="598" spans="2:4">
      <c r="B598" s="142" t="s">
        <v>1881</v>
      </c>
      <c r="C598" s="139">
        <v>6731551</v>
      </c>
      <c r="D598" s="139">
        <v>0</v>
      </c>
    </row>
    <row r="599" spans="2:4">
      <c r="B599" s="141" t="s">
        <v>2765</v>
      </c>
      <c r="C599" s="139">
        <v>6731551</v>
      </c>
      <c r="D599" s="139">
        <v>0</v>
      </c>
    </row>
    <row r="600" spans="2:4">
      <c r="B600" s="142" t="s">
        <v>1882</v>
      </c>
      <c r="C600" s="139">
        <v>6731551</v>
      </c>
      <c r="D600" s="139">
        <v>0</v>
      </c>
    </row>
    <row r="601" spans="2:4">
      <c r="B601" s="141" t="s">
        <v>1015</v>
      </c>
      <c r="C601" s="139">
        <v>17047130</v>
      </c>
      <c r="D601" s="139">
        <v>0</v>
      </c>
    </row>
    <row r="602" spans="2:4">
      <c r="B602" s="142" t="s">
        <v>1016</v>
      </c>
      <c r="C602" s="139">
        <v>17047130</v>
      </c>
      <c r="D602" s="139">
        <v>0</v>
      </c>
    </row>
    <row r="603" spans="2:4">
      <c r="B603" s="141" t="s">
        <v>1883</v>
      </c>
      <c r="C603" s="139">
        <v>21746580</v>
      </c>
      <c r="D603" s="139">
        <v>0</v>
      </c>
    </row>
    <row r="604" spans="2:4">
      <c r="B604" s="142" t="s">
        <v>1884</v>
      </c>
      <c r="C604" s="139">
        <v>21746580</v>
      </c>
      <c r="D604" s="139">
        <v>0</v>
      </c>
    </row>
    <row r="605" spans="2:4">
      <c r="B605" s="141" t="s">
        <v>2766</v>
      </c>
      <c r="C605" s="139">
        <v>25327139</v>
      </c>
      <c r="D605" s="139">
        <v>0</v>
      </c>
    </row>
    <row r="606" spans="2:4">
      <c r="B606" s="142" t="s">
        <v>2614</v>
      </c>
      <c r="C606" s="139">
        <v>25327139</v>
      </c>
      <c r="D606" s="139">
        <v>0</v>
      </c>
    </row>
    <row r="607" spans="2:4">
      <c r="B607" s="141" t="s">
        <v>1885</v>
      </c>
      <c r="C607" s="139">
        <v>11208701</v>
      </c>
      <c r="D607" s="139">
        <v>2413072.25</v>
      </c>
    </row>
    <row r="608" spans="2:4">
      <c r="B608" s="142" t="s">
        <v>1886</v>
      </c>
      <c r="C608" s="139">
        <v>11208701</v>
      </c>
      <c r="D608" s="139">
        <v>2413072.25</v>
      </c>
    </row>
    <row r="609" spans="2:4">
      <c r="B609" s="141" t="s">
        <v>2767</v>
      </c>
      <c r="C609" s="139">
        <v>73882266</v>
      </c>
      <c r="D609" s="139">
        <v>0</v>
      </c>
    </row>
    <row r="610" spans="2:4">
      <c r="B610" s="142" t="s">
        <v>2611</v>
      </c>
      <c r="C610" s="139">
        <v>73882266</v>
      </c>
      <c r="D610" s="139">
        <v>0</v>
      </c>
    </row>
    <row r="611" spans="2:4">
      <c r="B611" s="141" t="s">
        <v>1887</v>
      </c>
      <c r="C611" s="139">
        <v>6731551</v>
      </c>
      <c r="D611" s="139">
        <v>1559023.52</v>
      </c>
    </row>
    <row r="612" spans="2:4">
      <c r="B612" s="142" t="s">
        <v>1888</v>
      </c>
      <c r="C612" s="139">
        <v>6731551</v>
      </c>
      <c r="D612" s="139">
        <v>1559023.52</v>
      </c>
    </row>
    <row r="613" spans="2:4">
      <c r="B613" s="141" t="s">
        <v>1889</v>
      </c>
      <c r="C613" s="139">
        <v>6731551</v>
      </c>
      <c r="D613" s="139">
        <v>1559023.52</v>
      </c>
    </row>
    <row r="614" spans="2:4">
      <c r="B614" s="142" t="s">
        <v>1890</v>
      </c>
      <c r="C614" s="139">
        <v>6731551</v>
      </c>
      <c r="D614" s="139">
        <v>1559023.52</v>
      </c>
    </row>
    <row r="615" spans="2:4">
      <c r="B615" s="141" t="s">
        <v>2768</v>
      </c>
      <c r="C615" s="139">
        <v>6731551</v>
      </c>
      <c r="D615" s="139">
        <v>1559023.52</v>
      </c>
    </row>
    <row r="616" spans="2:4">
      <c r="B616" s="142" t="s">
        <v>1891</v>
      </c>
      <c r="C616" s="139">
        <v>6731551</v>
      </c>
      <c r="D616" s="139">
        <v>1559023.52</v>
      </c>
    </row>
    <row r="617" spans="2:4">
      <c r="B617" s="141" t="s">
        <v>1017</v>
      </c>
      <c r="C617" s="139">
        <v>42879899</v>
      </c>
      <c r="D617" s="139">
        <v>0</v>
      </c>
    </row>
    <row r="618" spans="2:4">
      <c r="B618" s="142" t="s">
        <v>1018</v>
      </c>
      <c r="C618" s="139">
        <v>34241206</v>
      </c>
      <c r="D618" s="139">
        <v>0</v>
      </c>
    </row>
    <row r="619" spans="2:4">
      <c r="B619" s="142" t="s">
        <v>3105</v>
      </c>
      <c r="C619" s="139">
        <v>8638693</v>
      </c>
      <c r="D619" s="139">
        <v>0</v>
      </c>
    </row>
    <row r="620" spans="2:4">
      <c r="B620" s="141" t="s">
        <v>359</v>
      </c>
      <c r="C620" s="139">
        <v>17520178</v>
      </c>
      <c r="D620" s="139">
        <v>818099.05</v>
      </c>
    </row>
    <row r="621" spans="2:4">
      <c r="B621" s="142" t="s">
        <v>701</v>
      </c>
      <c r="C621" s="139">
        <v>17520178</v>
      </c>
      <c r="D621" s="139">
        <v>818099.05</v>
      </c>
    </row>
    <row r="622" spans="2:4">
      <c r="B622" s="141" t="s">
        <v>2769</v>
      </c>
      <c r="C622" s="139">
        <v>4768626</v>
      </c>
      <c r="D622" s="139">
        <v>1072940.79</v>
      </c>
    </row>
    <row r="623" spans="2:4">
      <c r="B623" s="142" t="s">
        <v>1892</v>
      </c>
      <c r="C623" s="139">
        <v>4768626</v>
      </c>
      <c r="D623" s="139">
        <v>1072940.79</v>
      </c>
    </row>
    <row r="624" spans="2:4">
      <c r="B624" s="141" t="s">
        <v>3106</v>
      </c>
      <c r="C624" s="139">
        <v>13364163</v>
      </c>
      <c r="D624" s="139">
        <v>0</v>
      </c>
    </row>
    <row r="625" spans="2:4">
      <c r="B625" s="142" t="s">
        <v>3107</v>
      </c>
      <c r="C625" s="139">
        <v>13364163</v>
      </c>
      <c r="D625" s="139">
        <v>0</v>
      </c>
    </row>
    <row r="626" spans="2:4">
      <c r="B626" s="141" t="s">
        <v>1893</v>
      </c>
      <c r="C626" s="139">
        <v>6731551</v>
      </c>
      <c r="D626" s="139">
        <v>1514598.83</v>
      </c>
    </row>
    <row r="627" spans="2:4">
      <c r="B627" s="142" t="s">
        <v>1894</v>
      </c>
      <c r="C627" s="139">
        <v>6731551</v>
      </c>
      <c r="D627" s="139">
        <v>1514598.83</v>
      </c>
    </row>
    <row r="628" spans="2:4">
      <c r="B628" s="141" t="s">
        <v>1895</v>
      </c>
      <c r="C628" s="139">
        <v>6731551</v>
      </c>
      <c r="D628" s="139">
        <v>1514598.83</v>
      </c>
    </row>
    <row r="629" spans="2:4">
      <c r="B629" s="142" t="s">
        <v>1896</v>
      </c>
      <c r="C629" s="139">
        <v>6731551</v>
      </c>
      <c r="D629" s="139">
        <v>1514598.83</v>
      </c>
    </row>
    <row r="630" spans="2:4">
      <c r="B630" s="141" t="s">
        <v>1897</v>
      </c>
      <c r="C630" s="139">
        <v>6731551</v>
      </c>
      <c r="D630" s="139">
        <v>1514598.83</v>
      </c>
    </row>
    <row r="631" spans="2:4">
      <c r="B631" s="142" t="s">
        <v>1898</v>
      </c>
      <c r="C631" s="139">
        <v>6731551</v>
      </c>
      <c r="D631" s="139">
        <v>1514598.83</v>
      </c>
    </row>
    <row r="632" spans="2:4">
      <c r="B632" s="141" t="s">
        <v>1899</v>
      </c>
      <c r="C632" s="139">
        <v>4768626</v>
      </c>
      <c r="D632" s="139">
        <v>0</v>
      </c>
    </row>
    <row r="633" spans="2:4">
      <c r="B633" s="142" t="s">
        <v>1900</v>
      </c>
      <c r="C633" s="139">
        <v>4768626</v>
      </c>
      <c r="D633" s="139">
        <v>0</v>
      </c>
    </row>
    <row r="634" spans="2:4">
      <c r="B634" s="141" t="s">
        <v>1901</v>
      </c>
      <c r="C634" s="139">
        <v>4768626</v>
      </c>
      <c r="D634" s="139">
        <v>0</v>
      </c>
    </row>
    <row r="635" spans="2:4">
      <c r="B635" s="142" t="s">
        <v>1902</v>
      </c>
      <c r="C635" s="139">
        <v>4768626</v>
      </c>
      <c r="D635" s="139">
        <v>0</v>
      </c>
    </row>
    <row r="636" spans="2:4">
      <c r="B636" s="141" t="s">
        <v>1903</v>
      </c>
      <c r="C636" s="139">
        <v>4768626</v>
      </c>
      <c r="D636" s="139">
        <v>0</v>
      </c>
    </row>
    <row r="637" spans="2:4">
      <c r="B637" s="142" t="s">
        <v>1904</v>
      </c>
      <c r="C637" s="139">
        <v>4768626</v>
      </c>
      <c r="D637" s="139">
        <v>0</v>
      </c>
    </row>
    <row r="638" spans="2:4">
      <c r="B638" s="141" t="s">
        <v>2770</v>
      </c>
      <c r="C638" s="139">
        <v>6731551</v>
      </c>
      <c r="D638" s="139">
        <v>0</v>
      </c>
    </row>
    <row r="639" spans="2:4">
      <c r="B639" s="142" t="s">
        <v>1905</v>
      </c>
      <c r="C639" s="139">
        <v>6731551</v>
      </c>
      <c r="D639" s="139">
        <v>0</v>
      </c>
    </row>
    <row r="640" spans="2:4">
      <c r="B640" s="141" t="s">
        <v>1906</v>
      </c>
      <c r="C640" s="139">
        <v>4768626</v>
      </c>
      <c r="D640" s="139">
        <v>0</v>
      </c>
    </row>
    <row r="641" spans="2:4">
      <c r="B641" s="142" t="s">
        <v>1907</v>
      </c>
      <c r="C641" s="139">
        <v>4768626</v>
      </c>
      <c r="D641" s="139">
        <v>0</v>
      </c>
    </row>
    <row r="642" spans="2:4">
      <c r="B642" s="141" t="s">
        <v>1908</v>
      </c>
      <c r="C642" s="139">
        <v>6731551</v>
      </c>
      <c r="D642" s="139">
        <v>1611998.8</v>
      </c>
    </row>
    <row r="643" spans="2:4">
      <c r="B643" s="142" t="s">
        <v>1909</v>
      </c>
      <c r="C643" s="139">
        <v>6731551</v>
      </c>
      <c r="D643" s="139">
        <v>1611998.8</v>
      </c>
    </row>
    <row r="644" spans="2:4">
      <c r="B644" s="141" t="s">
        <v>2771</v>
      </c>
      <c r="C644" s="139">
        <v>11208701</v>
      </c>
      <c r="D644" s="139">
        <v>2489491.1</v>
      </c>
    </row>
    <row r="645" spans="2:4">
      <c r="B645" s="142" t="s">
        <v>1910</v>
      </c>
      <c r="C645" s="139">
        <v>11208701</v>
      </c>
      <c r="D645" s="139">
        <v>2489491.1</v>
      </c>
    </row>
    <row r="646" spans="2:4">
      <c r="B646" s="141" t="s">
        <v>360</v>
      </c>
      <c r="C646" s="139">
        <v>196254331</v>
      </c>
      <c r="D646" s="139">
        <v>142111754.34</v>
      </c>
    </row>
    <row r="647" spans="2:4">
      <c r="B647" s="142" t="s">
        <v>702</v>
      </c>
      <c r="C647" s="139">
        <v>188538682</v>
      </c>
      <c r="D647" s="139">
        <v>142111754.34</v>
      </c>
    </row>
    <row r="648" spans="2:4">
      <c r="B648" s="142" t="s">
        <v>3108</v>
      </c>
      <c r="C648" s="139">
        <v>7715649</v>
      </c>
      <c r="D648" s="139">
        <v>0</v>
      </c>
    </row>
    <row r="649" spans="2:4">
      <c r="B649" s="141" t="s">
        <v>1911</v>
      </c>
      <c r="C649" s="139">
        <v>11208701</v>
      </c>
      <c r="D649" s="139">
        <v>2489491.1</v>
      </c>
    </row>
    <row r="650" spans="2:4">
      <c r="B650" s="142" t="s">
        <v>1912</v>
      </c>
      <c r="C650" s="139">
        <v>11208701</v>
      </c>
      <c r="D650" s="139">
        <v>2489491.1</v>
      </c>
    </row>
    <row r="651" spans="2:4">
      <c r="B651" s="141" t="s">
        <v>1913</v>
      </c>
      <c r="C651" s="139">
        <v>11208701</v>
      </c>
      <c r="D651" s="139">
        <v>2489491.1</v>
      </c>
    </row>
    <row r="652" spans="2:4">
      <c r="B652" s="142" t="s">
        <v>1914</v>
      </c>
      <c r="C652" s="139">
        <v>11208701</v>
      </c>
      <c r="D652" s="139">
        <v>2489491.1</v>
      </c>
    </row>
    <row r="653" spans="2:4">
      <c r="B653" s="141" t="s">
        <v>1915</v>
      </c>
      <c r="C653" s="139">
        <v>4768626</v>
      </c>
      <c r="D653" s="139">
        <v>1077476.07</v>
      </c>
    </row>
    <row r="654" spans="2:4">
      <c r="B654" s="142" t="s">
        <v>1916</v>
      </c>
      <c r="C654" s="139">
        <v>4768626</v>
      </c>
      <c r="D654" s="139">
        <v>1077476.07</v>
      </c>
    </row>
    <row r="655" spans="2:4">
      <c r="B655" s="141" t="s">
        <v>3109</v>
      </c>
      <c r="C655" s="139">
        <v>8234119</v>
      </c>
      <c r="D655" s="139">
        <v>0</v>
      </c>
    </row>
    <row r="656" spans="2:4">
      <c r="B656" s="142" t="s">
        <v>3110</v>
      </c>
      <c r="C656" s="139">
        <v>8234119</v>
      </c>
      <c r="D656" s="139">
        <v>0</v>
      </c>
    </row>
    <row r="657" spans="2:4">
      <c r="B657" s="141" t="s">
        <v>1917</v>
      </c>
      <c r="C657" s="139">
        <v>4768626</v>
      </c>
      <c r="D657" s="139">
        <v>1077476.07</v>
      </c>
    </row>
    <row r="658" spans="2:4">
      <c r="B658" s="142" t="s">
        <v>1918</v>
      </c>
      <c r="C658" s="139">
        <v>4768626</v>
      </c>
      <c r="D658" s="139">
        <v>1077476.07</v>
      </c>
    </row>
    <row r="659" spans="2:4">
      <c r="B659" s="141" t="s">
        <v>1919</v>
      </c>
      <c r="C659" s="139">
        <v>4768626</v>
      </c>
      <c r="D659" s="139">
        <v>1077476.07</v>
      </c>
    </row>
    <row r="660" spans="2:4">
      <c r="B660" s="142" t="s">
        <v>1920</v>
      </c>
      <c r="C660" s="139">
        <v>4768626</v>
      </c>
      <c r="D660" s="139">
        <v>1077476.07</v>
      </c>
    </row>
    <row r="661" spans="2:4">
      <c r="B661" s="141" t="s">
        <v>361</v>
      </c>
      <c r="C661" s="139">
        <v>1065535947</v>
      </c>
      <c r="D661" s="139">
        <v>217086670.31</v>
      </c>
    </row>
    <row r="662" spans="2:4">
      <c r="B662" s="142" t="s">
        <v>703</v>
      </c>
      <c r="C662" s="139">
        <v>1065535947</v>
      </c>
      <c r="D662" s="139">
        <v>217086670.31</v>
      </c>
    </row>
    <row r="663" spans="2:4">
      <c r="B663" s="141" t="s">
        <v>3111</v>
      </c>
      <c r="C663" s="139">
        <v>4922731</v>
      </c>
      <c r="D663" s="139">
        <v>0</v>
      </c>
    </row>
    <row r="664" spans="2:4">
      <c r="B664" s="142" t="s">
        <v>3112</v>
      </c>
      <c r="C664" s="139">
        <v>4922731</v>
      </c>
      <c r="D664" s="139">
        <v>0</v>
      </c>
    </row>
    <row r="665" spans="2:4">
      <c r="B665" s="141" t="s">
        <v>3113</v>
      </c>
      <c r="C665" s="139">
        <v>1955649</v>
      </c>
      <c r="D665" s="139">
        <v>0</v>
      </c>
    </row>
    <row r="666" spans="2:4">
      <c r="B666" s="142" t="s">
        <v>3114</v>
      </c>
      <c r="C666" s="139">
        <v>1955649</v>
      </c>
      <c r="D666" s="139">
        <v>0</v>
      </c>
    </row>
    <row r="667" spans="2:4">
      <c r="B667" s="141" t="s">
        <v>362</v>
      </c>
      <c r="C667" s="139">
        <v>7285276</v>
      </c>
      <c r="D667" s="139">
        <v>0</v>
      </c>
    </row>
    <row r="668" spans="2:4">
      <c r="B668" s="142" t="s">
        <v>704</v>
      </c>
      <c r="C668" s="139">
        <v>7285276</v>
      </c>
      <c r="D668" s="139">
        <v>0</v>
      </c>
    </row>
    <row r="669" spans="2:4">
      <c r="B669" s="141" t="s">
        <v>2991</v>
      </c>
      <c r="C669" s="139">
        <v>47249975</v>
      </c>
      <c r="D669" s="139">
        <v>0</v>
      </c>
    </row>
    <row r="670" spans="2:4">
      <c r="B670" s="142" t="s">
        <v>2992</v>
      </c>
      <c r="C670" s="139">
        <v>47249975</v>
      </c>
      <c r="D670" s="139">
        <v>0</v>
      </c>
    </row>
    <row r="671" spans="2:4">
      <c r="B671" s="141" t="s">
        <v>2615</v>
      </c>
      <c r="C671" s="139">
        <v>141818653</v>
      </c>
      <c r="D671" s="139">
        <v>21000000</v>
      </c>
    </row>
    <row r="672" spans="2:4">
      <c r="B672" s="142" t="s">
        <v>2616</v>
      </c>
      <c r="C672" s="139">
        <v>141818653</v>
      </c>
      <c r="D672" s="139">
        <v>21000000</v>
      </c>
    </row>
    <row r="673" spans="2:4">
      <c r="B673" s="141" t="s">
        <v>2617</v>
      </c>
      <c r="C673" s="139">
        <v>227424974</v>
      </c>
      <c r="D673" s="139">
        <v>62000000</v>
      </c>
    </row>
    <row r="674" spans="2:4">
      <c r="B674" s="142" t="s">
        <v>2618</v>
      </c>
      <c r="C674" s="139">
        <v>227424974</v>
      </c>
      <c r="D674" s="139">
        <v>62000000</v>
      </c>
    </row>
    <row r="675" spans="2:4">
      <c r="B675" s="141" t="s">
        <v>3115</v>
      </c>
      <c r="C675" s="139">
        <v>10326196</v>
      </c>
      <c r="D675" s="139">
        <v>0</v>
      </c>
    </row>
    <row r="676" spans="2:4">
      <c r="B676" s="142" t="s">
        <v>3116</v>
      </c>
      <c r="C676" s="139">
        <v>10326196</v>
      </c>
      <c r="D676" s="139">
        <v>0</v>
      </c>
    </row>
    <row r="677" spans="2:4">
      <c r="B677" s="141" t="s">
        <v>363</v>
      </c>
      <c r="C677" s="139">
        <v>109863228</v>
      </c>
      <c r="D677" s="139">
        <v>38242470.93</v>
      </c>
    </row>
    <row r="678" spans="2:4">
      <c r="B678" s="142" t="s">
        <v>705</v>
      </c>
      <c r="C678" s="139">
        <v>109863228</v>
      </c>
      <c r="D678" s="139">
        <v>38242470.93</v>
      </c>
    </row>
    <row r="679" spans="2:4">
      <c r="B679" s="141" t="s">
        <v>3430</v>
      </c>
      <c r="C679" s="139">
        <v>0</v>
      </c>
      <c r="D679" s="139">
        <v>9150124.9700000007</v>
      </c>
    </row>
    <row r="680" spans="2:4">
      <c r="B680" s="142" t="s">
        <v>3431</v>
      </c>
      <c r="C680" s="139">
        <v>0</v>
      </c>
      <c r="D680" s="139">
        <v>9150124.9700000007</v>
      </c>
    </row>
    <row r="681" spans="2:4">
      <c r="B681" s="141" t="s">
        <v>3117</v>
      </c>
      <c r="C681" s="139">
        <v>8253326</v>
      </c>
      <c r="D681" s="139">
        <v>0</v>
      </c>
    </row>
    <row r="682" spans="2:4">
      <c r="B682" s="142" t="s">
        <v>3118</v>
      </c>
      <c r="C682" s="139">
        <v>8253326</v>
      </c>
      <c r="D682" s="139">
        <v>0</v>
      </c>
    </row>
    <row r="683" spans="2:4">
      <c r="B683" s="141" t="s">
        <v>1080</v>
      </c>
      <c r="C683" s="139">
        <v>124100127</v>
      </c>
      <c r="D683" s="139">
        <v>82953336.420000002</v>
      </c>
    </row>
    <row r="684" spans="2:4">
      <c r="B684" s="142" t="s">
        <v>1081</v>
      </c>
      <c r="C684" s="139">
        <v>124100127</v>
      </c>
      <c r="D684" s="139">
        <v>82953336.420000002</v>
      </c>
    </row>
    <row r="685" spans="2:4">
      <c r="B685" s="145" t="s">
        <v>283</v>
      </c>
      <c r="C685" s="144">
        <v>6479036</v>
      </c>
      <c r="D685" s="144">
        <v>90193545</v>
      </c>
    </row>
    <row r="686" spans="2:4">
      <c r="B686" s="141" t="s">
        <v>2544</v>
      </c>
      <c r="C686" s="139">
        <v>6479036</v>
      </c>
      <c r="D686" s="139">
        <v>0</v>
      </c>
    </row>
    <row r="687" spans="2:4">
      <c r="B687" s="142" t="s">
        <v>2545</v>
      </c>
      <c r="C687" s="139">
        <v>6479036</v>
      </c>
      <c r="D687" s="139">
        <v>0</v>
      </c>
    </row>
    <row r="688" spans="2:4">
      <c r="B688" s="141" t="s">
        <v>3057</v>
      </c>
      <c r="C688" s="139">
        <v>0</v>
      </c>
      <c r="D688" s="139">
        <v>90193545</v>
      </c>
    </row>
    <row r="689" spans="2:4">
      <c r="B689" s="142" t="s">
        <v>3604</v>
      </c>
      <c r="C689" s="139">
        <v>0</v>
      </c>
      <c r="D689" s="139">
        <v>90193545</v>
      </c>
    </row>
    <row r="690" spans="2:4">
      <c r="B690" s="145" t="s">
        <v>284</v>
      </c>
      <c r="C690" s="144">
        <v>180750000</v>
      </c>
      <c r="D690" s="144">
        <v>0</v>
      </c>
    </row>
    <row r="691" spans="2:4">
      <c r="B691" s="141" t="s">
        <v>354</v>
      </c>
      <c r="C691" s="139">
        <v>180750000</v>
      </c>
      <c r="D691" s="139">
        <v>0</v>
      </c>
    </row>
    <row r="692" spans="2:4">
      <c r="B692" s="142" t="s">
        <v>696</v>
      </c>
      <c r="C692" s="139">
        <v>180750000</v>
      </c>
      <c r="D692" s="139">
        <v>0</v>
      </c>
    </row>
    <row r="693" spans="2:4">
      <c r="B693" s="145" t="s">
        <v>285</v>
      </c>
      <c r="C693" s="144">
        <v>130263116</v>
      </c>
      <c r="D693" s="144">
        <v>0</v>
      </c>
    </row>
    <row r="694" spans="2:4">
      <c r="B694" s="141" t="s">
        <v>353</v>
      </c>
      <c r="C694" s="139">
        <v>63658116</v>
      </c>
      <c r="D694" s="139">
        <v>0</v>
      </c>
    </row>
    <row r="695" spans="2:4">
      <c r="B695" s="142" t="s">
        <v>695</v>
      </c>
      <c r="C695" s="139">
        <v>63658116</v>
      </c>
      <c r="D695" s="139">
        <v>0</v>
      </c>
    </row>
    <row r="696" spans="2:4">
      <c r="B696" s="141" t="s">
        <v>354</v>
      </c>
      <c r="C696" s="139">
        <v>66605000</v>
      </c>
      <c r="D696" s="139">
        <v>0</v>
      </c>
    </row>
    <row r="697" spans="2:4">
      <c r="B697" s="142" t="s">
        <v>696</v>
      </c>
      <c r="C697" s="139">
        <v>66605000</v>
      </c>
      <c r="D697" s="139">
        <v>0</v>
      </c>
    </row>
    <row r="698" spans="2:4">
      <c r="B698" s="140" t="s">
        <v>364</v>
      </c>
      <c r="C698" s="139">
        <v>617195655</v>
      </c>
      <c r="D698" s="139">
        <v>378239277.75</v>
      </c>
    </row>
    <row r="699" spans="2:4">
      <c r="B699" s="145" t="s">
        <v>281</v>
      </c>
      <c r="C699" s="144">
        <v>435947524</v>
      </c>
      <c r="D699" s="144">
        <v>350900741.38</v>
      </c>
    </row>
    <row r="700" spans="2:4">
      <c r="B700" s="141" t="s">
        <v>1191</v>
      </c>
      <c r="C700" s="139">
        <v>11075727</v>
      </c>
      <c r="D700" s="139">
        <v>0</v>
      </c>
    </row>
    <row r="701" spans="2:4">
      <c r="B701" s="142" t="s">
        <v>1192</v>
      </c>
      <c r="C701" s="139">
        <v>11075727</v>
      </c>
      <c r="D701" s="139">
        <v>0</v>
      </c>
    </row>
    <row r="702" spans="2:4">
      <c r="B702" s="141" t="s">
        <v>1193</v>
      </c>
      <c r="C702" s="139">
        <v>4612045</v>
      </c>
      <c r="D702" s="139">
        <v>0</v>
      </c>
    </row>
    <row r="703" spans="2:4">
      <c r="B703" s="142" t="s">
        <v>1194</v>
      </c>
      <c r="C703" s="139">
        <v>4612045</v>
      </c>
      <c r="D703" s="139">
        <v>0</v>
      </c>
    </row>
    <row r="704" spans="2:4">
      <c r="B704" s="141" t="s">
        <v>365</v>
      </c>
      <c r="C704" s="139">
        <v>1427920</v>
      </c>
      <c r="D704" s="139">
        <v>0</v>
      </c>
    </row>
    <row r="705" spans="2:4">
      <c r="B705" s="142" t="s">
        <v>706</v>
      </c>
      <c r="C705" s="139">
        <v>1427920</v>
      </c>
      <c r="D705" s="139">
        <v>0</v>
      </c>
    </row>
    <row r="706" spans="2:4">
      <c r="B706" s="141" t="s">
        <v>2772</v>
      </c>
      <c r="C706" s="139">
        <v>29813568</v>
      </c>
      <c r="D706" s="139">
        <v>4751151.7300000004</v>
      </c>
    </row>
    <row r="707" spans="2:4">
      <c r="B707" s="142" t="s">
        <v>2619</v>
      </c>
      <c r="C707" s="139">
        <v>29813568</v>
      </c>
      <c r="D707" s="139">
        <v>4751151.7300000004</v>
      </c>
    </row>
    <row r="708" spans="2:4">
      <c r="B708" s="141" t="s">
        <v>366</v>
      </c>
      <c r="C708" s="139">
        <v>323502</v>
      </c>
      <c r="D708" s="139">
        <v>0</v>
      </c>
    </row>
    <row r="709" spans="2:4">
      <c r="B709" s="142" t="s">
        <v>707</v>
      </c>
      <c r="C709" s="139">
        <v>323502</v>
      </c>
      <c r="D709" s="139">
        <v>0</v>
      </c>
    </row>
    <row r="710" spans="2:4">
      <c r="B710" s="141" t="s">
        <v>3538</v>
      </c>
      <c r="C710" s="139">
        <v>0</v>
      </c>
      <c r="D710" s="139">
        <v>0</v>
      </c>
    </row>
    <row r="711" spans="2:4">
      <c r="B711" s="142" t="s">
        <v>3539</v>
      </c>
      <c r="C711" s="139">
        <v>0</v>
      </c>
      <c r="D711" s="139">
        <v>0</v>
      </c>
    </row>
    <row r="712" spans="2:4">
      <c r="B712" s="141" t="s">
        <v>2773</v>
      </c>
      <c r="C712" s="139">
        <v>19672786</v>
      </c>
      <c r="D712" s="139">
        <v>0</v>
      </c>
    </row>
    <row r="713" spans="2:4">
      <c r="B713" s="142" t="s">
        <v>2620</v>
      </c>
      <c r="C713" s="139">
        <v>19672786</v>
      </c>
      <c r="D713" s="139">
        <v>0</v>
      </c>
    </row>
    <row r="714" spans="2:4">
      <c r="B714" s="141" t="s">
        <v>1195</v>
      </c>
      <c r="C714" s="139">
        <v>6606206</v>
      </c>
      <c r="D714" s="139">
        <v>0</v>
      </c>
    </row>
    <row r="715" spans="2:4">
      <c r="B715" s="142" t="s">
        <v>1196</v>
      </c>
      <c r="C715" s="139">
        <v>6606206</v>
      </c>
      <c r="D715" s="139">
        <v>0</v>
      </c>
    </row>
    <row r="716" spans="2:4">
      <c r="B716" s="141" t="s">
        <v>1197</v>
      </c>
      <c r="C716" s="139">
        <v>12313456</v>
      </c>
      <c r="D716" s="139">
        <v>0</v>
      </c>
    </row>
    <row r="717" spans="2:4">
      <c r="B717" s="142" t="s">
        <v>1198</v>
      </c>
      <c r="C717" s="139">
        <v>12313456</v>
      </c>
      <c r="D717" s="139">
        <v>0</v>
      </c>
    </row>
    <row r="718" spans="2:4">
      <c r="B718" s="141" t="s">
        <v>1435</v>
      </c>
      <c r="C718" s="139">
        <v>6755494</v>
      </c>
      <c r="D718" s="139">
        <v>0</v>
      </c>
    </row>
    <row r="719" spans="2:4">
      <c r="B719" s="142" t="s">
        <v>1436</v>
      </c>
      <c r="C719" s="139">
        <v>6755494</v>
      </c>
      <c r="D719" s="139">
        <v>0</v>
      </c>
    </row>
    <row r="720" spans="2:4">
      <c r="B720" s="141" t="s">
        <v>1437</v>
      </c>
      <c r="C720" s="139">
        <v>6755494</v>
      </c>
      <c r="D720" s="139">
        <v>0</v>
      </c>
    </row>
    <row r="721" spans="2:4">
      <c r="B721" s="142" t="s">
        <v>1438</v>
      </c>
      <c r="C721" s="139">
        <v>6755494</v>
      </c>
      <c r="D721" s="139">
        <v>0</v>
      </c>
    </row>
    <row r="722" spans="2:4">
      <c r="B722" s="141" t="s">
        <v>1439</v>
      </c>
      <c r="C722" s="139">
        <v>4785373</v>
      </c>
      <c r="D722" s="139">
        <v>0</v>
      </c>
    </row>
    <row r="723" spans="2:4">
      <c r="B723" s="142" t="s">
        <v>1440</v>
      </c>
      <c r="C723" s="139">
        <v>4785373</v>
      </c>
      <c r="D723" s="139">
        <v>0</v>
      </c>
    </row>
    <row r="724" spans="2:4">
      <c r="B724" s="141" t="s">
        <v>1441</v>
      </c>
      <c r="C724" s="139">
        <v>6755494</v>
      </c>
      <c r="D724" s="139">
        <v>0</v>
      </c>
    </row>
    <row r="725" spans="2:4">
      <c r="B725" s="142" t="s">
        <v>1442</v>
      </c>
      <c r="C725" s="139">
        <v>6755494</v>
      </c>
      <c r="D725" s="139">
        <v>0</v>
      </c>
    </row>
    <row r="726" spans="2:4">
      <c r="B726" s="141" t="s">
        <v>1443</v>
      </c>
      <c r="C726" s="139">
        <v>6755494</v>
      </c>
      <c r="D726" s="139">
        <v>0</v>
      </c>
    </row>
    <row r="727" spans="2:4">
      <c r="B727" s="142" t="s">
        <v>1444</v>
      </c>
      <c r="C727" s="139">
        <v>6755494</v>
      </c>
      <c r="D727" s="139">
        <v>0</v>
      </c>
    </row>
    <row r="728" spans="2:4">
      <c r="B728" s="141" t="s">
        <v>1445</v>
      </c>
      <c r="C728" s="139">
        <v>4785373</v>
      </c>
      <c r="D728" s="139">
        <v>0</v>
      </c>
    </row>
    <row r="729" spans="2:4">
      <c r="B729" s="142" t="s">
        <v>1446</v>
      </c>
      <c r="C729" s="139">
        <v>4785373</v>
      </c>
      <c r="D729" s="139">
        <v>0</v>
      </c>
    </row>
    <row r="730" spans="2:4">
      <c r="B730" s="141" t="s">
        <v>1447</v>
      </c>
      <c r="C730" s="139">
        <v>11249055</v>
      </c>
      <c r="D730" s="139">
        <v>0</v>
      </c>
    </row>
    <row r="731" spans="2:4">
      <c r="B731" s="142" t="s">
        <v>1448</v>
      </c>
      <c r="C731" s="139">
        <v>11249055</v>
      </c>
      <c r="D731" s="139">
        <v>0</v>
      </c>
    </row>
    <row r="732" spans="2:4">
      <c r="B732" s="141" t="s">
        <v>1449</v>
      </c>
      <c r="C732" s="139">
        <v>11249055</v>
      </c>
      <c r="D732" s="139">
        <v>0</v>
      </c>
    </row>
    <row r="733" spans="2:4">
      <c r="B733" s="142" t="s">
        <v>1450</v>
      </c>
      <c r="C733" s="139">
        <v>11249055</v>
      </c>
      <c r="D733" s="139">
        <v>0</v>
      </c>
    </row>
    <row r="734" spans="2:4">
      <c r="B734" s="141" t="s">
        <v>1451</v>
      </c>
      <c r="C734" s="139">
        <v>11249055</v>
      </c>
      <c r="D734" s="139">
        <v>0</v>
      </c>
    </row>
    <row r="735" spans="2:4">
      <c r="B735" s="142" t="s">
        <v>1452</v>
      </c>
      <c r="C735" s="139">
        <v>11249055</v>
      </c>
      <c r="D735" s="139">
        <v>0</v>
      </c>
    </row>
    <row r="736" spans="2:4">
      <c r="B736" s="141" t="s">
        <v>1453</v>
      </c>
      <c r="C736" s="139">
        <v>6755494</v>
      </c>
      <c r="D736" s="139">
        <v>0</v>
      </c>
    </row>
    <row r="737" spans="2:4">
      <c r="B737" s="142" t="s">
        <v>1454</v>
      </c>
      <c r="C737" s="139">
        <v>6755494</v>
      </c>
      <c r="D737" s="139">
        <v>0</v>
      </c>
    </row>
    <row r="738" spans="2:4">
      <c r="B738" s="141" t="s">
        <v>367</v>
      </c>
      <c r="C738" s="139">
        <v>46629417</v>
      </c>
      <c r="D738" s="139">
        <v>14422870.890000001</v>
      </c>
    </row>
    <row r="739" spans="2:4">
      <c r="B739" s="142" t="s">
        <v>708</v>
      </c>
      <c r="C739" s="139">
        <v>46629417</v>
      </c>
      <c r="D739" s="139">
        <v>14422870.890000001</v>
      </c>
    </row>
    <row r="740" spans="2:4">
      <c r="B740" s="141" t="s">
        <v>368</v>
      </c>
      <c r="C740" s="139">
        <v>17110090</v>
      </c>
      <c r="D740" s="139">
        <v>220692030.12</v>
      </c>
    </row>
    <row r="741" spans="2:4">
      <c r="B741" s="142" t="s">
        <v>709</v>
      </c>
      <c r="C741" s="139">
        <v>17110090</v>
      </c>
      <c r="D741" s="139">
        <v>220692030.12</v>
      </c>
    </row>
    <row r="742" spans="2:4">
      <c r="B742" s="141" t="s">
        <v>369</v>
      </c>
      <c r="C742" s="139">
        <v>11406726</v>
      </c>
      <c r="D742" s="139">
        <v>81893977.060000002</v>
      </c>
    </row>
    <row r="743" spans="2:4">
      <c r="B743" s="142" t="s">
        <v>710</v>
      </c>
      <c r="C743" s="139">
        <v>11406726</v>
      </c>
      <c r="D743" s="139">
        <v>81893977.060000002</v>
      </c>
    </row>
    <row r="744" spans="2:4">
      <c r="B744" s="141" t="s">
        <v>370</v>
      </c>
      <c r="C744" s="139">
        <v>63647720</v>
      </c>
      <c r="D744" s="139">
        <v>0</v>
      </c>
    </row>
    <row r="745" spans="2:4">
      <c r="B745" s="142" t="s">
        <v>711</v>
      </c>
      <c r="C745" s="139">
        <v>63647720</v>
      </c>
      <c r="D745" s="139">
        <v>0</v>
      </c>
    </row>
    <row r="746" spans="2:4">
      <c r="B746" s="141" t="s">
        <v>1505</v>
      </c>
      <c r="C746" s="139">
        <v>4785373</v>
      </c>
      <c r="D746" s="139">
        <v>0</v>
      </c>
    </row>
    <row r="747" spans="2:4">
      <c r="B747" s="142" t="s">
        <v>1506</v>
      </c>
      <c r="C747" s="139">
        <v>4785373</v>
      </c>
      <c r="D747" s="139">
        <v>0</v>
      </c>
    </row>
    <row r="748" spans="2:4">
      <c r="B748" s="141" t="s">
        <v>1507</v>
      </c>
      <c r="C748" s="139">
        <v>6755494</v>
      </c>
      <c r="D748" s="139">
        <v>0</v>
      </c>
    </row>
    <row r="749" spans="2:4">
      <c r="B749" s="142" t="s">
        <v>1508</v>
      </c>
      <c r="C749" s="139">
        <v>6755494</v>
      </c>
      <c r="D749" s="139">
        <v>0</v>
      </c>
    </row>
    <row r="750" spans="2:4">
      <c r="B750" s="141" t="s">
        <v>2993</v>
      </c>
      <c r="C750" s="139">
        <v>17615501</v>
      </c>
      <c r="D750" s="139">
        <v>0</v>
      </c>
    </row>
    <row r="751" spans="2:4">
      <c r="B751" s="142" t="s">
        <v>2994</v>
      </c>
      <c r="C751" s="139">
        <v>17615501</v>
      </c>
      <c r="D751" s="139">
        <v>0</v>
      </c>
    </row>
    <row r="752" spans="2:4">
      <c r="B752" s="141" t="s">
        <v>2995</v>
      </c>
      <c r="C752" s="139">
        <v>19672786</v>
      </c>
      <c r="D752" s="139">
        <v>0</v>
      </c>
    </row>
    <row r="753" spans="2:4">
      <c r="B753" s="142" t="s">
        <v>2996</v>
      </c>
      <c r="C753" s="139">
        <v>19672786</v>
      </c>
      <c r="D753" s="139">
        <v>0</v>
      </c>
    </row>
    <row r="754" spans="2:4">
      <c r="B754" s="141" t="s">
        <v>2997</v>
      </c>
      <c r="C754" s="139">
        <v>24044516</v>
      </c>
      <c r="D754" s="139">
        <v>0</v>
      </c>
    </row>
    <row r="755" spans="2:4">
      <c r="B755" s="142" t="s">
        <v>2998</v>
      </c>
      <c r="C755" s="139">
        <v>24044516</v>
      </c>
      <c r="D755" s="139">
        <v>0</v>
      </c>
    </row>
    <row r="756" spans="2:4">
      <c r="B756" s="141" t="s">
        <v>3119</v>
      </c>
      <c r="C756" s="139">
        <v>10909450</v>
      </c>
      <c r="D756" s="139">
        <v>0</v>
      </c>
    </row>
    <row r="757" spans="2:4">
      <c r="B757" s="142" t="s">
        <v>3120</v>
      </c>
      <c r="C757" s="139">
        <v>10909450</v>
      </c>
      <c r="D757" s="139">
        <v>0</v>
      </c>
    </row>
    <row r="758" spans="2:4">
      <c r="B758" s="141" t="s">
        <v>3121</v>
      </c>
      <c r="C758" s="139">
        <v>1661307</v>
      </c>
      <c r="D758" s="139">
        <v>0</v>
      </c>
    </row>
    <row r="759" spans="2:4">
      <c r="B759" s="142" t="s">
        <v>3122</v>
      </c>
      <c r="C759" s="139">
        <v>1661307</v>
      </c>
      <c r="D759" s="139">
        <v>0</v>
      </c>
    </row>
    <row r="760" spans="2:4">
      <c r="B760" s="141" t="s">
        <v>1082</v>
      </c>
      <c r="C760" s="139">
        <v>37095415</v>
      </c>
      <c r="D760" s="139">
        <v>0</v>
      </c>
    </row>
    <row r="761" spans="2:4">
      <c r="B761" s="142" t="s">
        <v>1083</v>
      </c>
      <c r="C761" s="139">
        <v>37095415</v>
      </c>
      <c r="D761" s="139">
        <v>0</v>
      </c>
    </row>
    <row r="762" spans="2:4">
      <c r="B762" s="141" t="s">
        <v>371</v>
      </c>
      <c r="C762" s="139">
        <v>11673138</v>
      </c>
      <c r="D762" s="139">
        <v>29140711.579999998</v>
      </c>
    </row>
    <row r="763" spans="2:4">
      <c r="B763" s="142" t="s">
        <v>712</v>
      </c>
      <c r="C763" s="139">
        <v>11673138</v>
      </c>
      <c r="D763" s="139">
        <v>29140711.579999998</v>
      </c>
    </row>
    <row r="764" spans="2:4">
      <c r="B764" s="145" t="s">
        <v>283</v>
      </c>
      <c r="C764" s="144">
        <v>881336</v>
      </c>
      <c r="D764" s="144">
        <v>0</v>
      </c>
    </row>
    <row r="765" spans="2:4">
      <c r="B765" s="141" t="s">
        <v>3123</v>
      </c>
      <c r="C765" s="139">
        <v>881336</v>
      </c>
      <c r="D765" s="139">
        <v>0</v>
      </c>
    </row>
    <row r="766" spans="2:4">
      <c r="B766" s="142" t="s">
        <v>2546</v>
      </c>
      <c r="C766" s="139">
        <v>881336</v>
      </c>
      <c r="D766" s="139">
        <v>0</v>
      </c>
    </row>
    <row r="767" spans="2:4">
      <c r="B767" s="141" t="s">
        <v>371</v>
      </c>
      <c r="C767" s="139">
        <v>0</v>
      </c>
      <c r="D767" s="139">
        <v>0</v>
      </c>
    </row>
    <row r="768" spans="2:4">
      <c r="B768" s="142" t="s">
        <v>712</v>
      </c>
      <c r="C768" s="139">
        <v>0</v>
      </c>
      <c r="D768" s="139">
        <v>0</v>
      </c>
    </row>
    <row r="769" spans="2:4">
      <c r="B769" s="145" t="s">
        <v>284</v>
      </c>
      <c r="C769" s="144">
        <v>180366795</v>
      </c>
      <c r="D769" s="144">
        <v>27338536.369999997</v>
      </c>
    </row>
    <row r="770" spans="2:4">
      <c r="B770" s="141" t="s">
        <v>327</v>
      </c>
      <c r="C770" s="139">
        <v>180366795</v>
      </c>
      <c r="D770" s="139">
        <v>27338536.369999997</v>
      </c>
    </row>
    <row r="771" spans="2:4">
      <c r="B771" s="142" t="s">
        <v>3421</v>
      </c>
      <c r="C771" s="139">
        <v>180366795</v>
      </c>
      <c r="D771" s="139">
        <v>27338536.369999997</v>
      </c>
    </row>
    <row r="772" spans="2:4">
      <c r="B772" s="140" t="s">
        <v>288</v>
      </c>
      <c r="C772" s="139">
        <v>730951255</v>
      </c>
      <c r="D772" s="139">
        <v>150938379.64999998</v>
      </c>
    </row>
    <row r="773" spans="2:4">
      <c r="B773" s="145" t="s">
        <v>281</v>
      </c>
      <c r="C773" s="144">
        <v>496777876</v>
      </c>
      <c r="D773" s="144">
        <v>65293330.099999994</v>
      </c>
    </row>
    <row r="774" spans="2:4">
      <c r="B774" s="141" t="s">
        <v>2547</v>
      </c>
      <c r="C774" s="139">
        <v>53986718</v>
      </c>
      <c r="D774" s="139">
        <v>0</v>
      </c>
    </row>
    <row r="775" spans="2:4">
      <c r="B775" s="142" t="s">
        <v>2548</v>
      </c>
      <c r="C775" s="139">
        <v>53986718</v>
      </c>
      <c r="D775" s="139">
        <v>0</v>
      </c>
    </row>
    <row r="776" spans="2:4">
      <c r="B776" s="141" t="s">
        <v>3476</v>
      </c>
      <c r="C776" s="139">
        <v>0</v>
      </c>
      <c r="D776" s="139">
        <v>5036198.3600000003</v>
      </c>
    </row>
    <row r="777" spans="2:4">
      <c r="B777" s="142" t="s">
        <v>3477</v>
      </c>
      <c r="C777" s="139">
        <v>0</v>
      </c>
      <c r="D777" s="139">
        <v>5036198.3600000003</v>
      </c>
    </row>
    <row r="778" spans="2:4">
      <c r="B778" s="141" t="s">
        <v>3603</v>
      </c>
      <c r="C778" s="139">
        <v>0</v>
      </c>
      <c r="D778" s="139">
        <v>0</v>
      </c>
    </row>
    <row r="779" spans="2:4">
      <c r="B779" s="142" t="s">
        <v>3602</v>
      </c>
      <c r="C779" s="139">
        <v>0</v>
      </c>
      <c r="D779" s="139">
        <v>0</v>
      </c>
    </row>
    <row r="780" spans="2:4">
      <c r="B780" s="141" t="s">
        <v>1199</v>
      </c>
      <c r="C780" s="139">
        <v>11075727</v>
      </c>
      <c r="D780" s="139">
        <v>0</v>
      </c>
    </row>
    <row r="781" spans="2:4">
      <c r="B781" s="142" t="s">
        <v>1200</v>
      </c>
      <c r="C781" s="139">
        <v>11075727</v>
      </c>
      <c r="D781" s="139">
        <v>0</v>
      </c>
    </row>
    <row r="782" spans="2:4">
      <c r="B782" s="141" t="s">
        <v>1201</v>
      </c>
      <c r="C782" s="139">
        <v>4612045</v>
      </c>
      <c r="D782" s="139">
        <v>0</v>
      </c>
    </row>
    <row r="783" spans="2:4">
      <c r="B783" s="142" t="s">
        <v>1202</v>
      </c>
      <c r="C783" s="139">
        <v>4612045</v>
      </c>
      <c r="D783" s="139">
        <v>0</v>
      </c>
    </row>
    <row r="784" spans="2:4">
      <c r="B784" s="141" t="s">
        <v>1203</v>
      </c>
      <c r="C784" s="139">
        <v>6582165</v>
      </c>
      <c r="D784" s="139">
        <v>0</v>
      </c>
    </row>
    <row r="785" spans="2:4">
      <c r="B785" s="142" t="s">
        <v>1204</v>
      </c>
      <c r="C785" s="139">
        <v>6582165</v>
      </c>
      <c r="D785" s="139">
        <v>0</v>
      </c>
    </row>
    <row r="786" spans="2:4">
      <c r="B786" s="141" t="s">
        <v>1205</v>
      </c>
      <c r="C786" s="139">
        <v>6582165</v>
      </c>
      <c r="D786" s="139">
        <v>0</v>
      </c>
    </row>
    <row r="787" spans="2:4">
      <c r="B787" s="142" t="s">
        <v>1206</v>
      </c>
      <c r="C787" s="139">
        <v>6582165</v>
      </c>
      <c r="D787" s="139">
        <v>0</v>
      </c>
    </row>
    <row r="788" spans="2:4">
      <c r="B788" s="141" t="s">
        <v>1207</v>
      </c>
      <c r="C788" s="139">
        <v>4612045</v>
      </c>
      <c r="D788" s="139">
        <v>0</v>
      </c>
    </row>
    <row r="789" spans="2:4">
      <c r="B789" s="142" t="s">
        <v>1208</v>
      </c>
      <c r="C789" s="139">
        <v>4612045</v>
      </c>
      <c r="D789" s="139">
        <v>0</v>
      </c>
    </row>
    <row r="790" spans="2:4">
      <c r="B790" s="141" t="s">
        <v>1209</v>
      </c>
      <c r="C790" s="139">
        <v>11075727</v>
      </c>
      <c r="D790" s="139">
        <v>0</v>
      </c>
    </row>
    <row r="791" spans="2:4">
      <c r="B791" s="142" t="s">
        <v>1210</v>
      </c>
      <c r="C791" s="139">
        <v>11075727</v>
      </c>
      <c r="D791" s="139">
        <v>0</v>
      </c>
    </row>
    <row r="792" spans="2:4">
      <c r="B792" s="141" t="s">
        <v>1211</v>
      </c>
      <c r="C792" s="139">
        <v>6582165</v>
      </c>
      <c r="D792" s="139">
        <v>0</v>
      </c>
    </row>
    <row r="793" spans="2:4">
      <c r="B793" s="142" t="s">
        <v>1212</v>
      </c>
      <c r="C793" s="139">
        <v>6582165</v>
      </c>
      <c r="D793" s="139">
        <v>0</v>
      </c>
    </row>
    <row r="794" spans="2:4">
      <c r="B794" s="141" t="s">
        <v>1213</v>
      </c>
      <c r="C794" s="139">
        <v>11075727</v>
      </c>
      <c r="D794" s="139">
        <v>0</v>
      </c>
    </row>
    <row r="795" spans="2:4">
      <c r="B795" s="142" t="s">
        <v>1214</v>
      </c>
      <c r="C795" s="139">
        <v>11075727</v>
      </c>
      <c r="D795" s="139">
        <v>0</v>
      </c>
    </row>
    <row r="796" spans="2:4">
      <c r="B796" s="141" t="s">
        <v>1509</v>
      </c>
      <c r="C796" s="139">
        <v>6659723</v>
      </c>
      <c r="D796" s="139">
        <v>0</v>
      </c>
    </row>
    <row r="797" spans="2:4">
      <c r="B797" s="142" t="s">
        <v>1510</v>
      </c>
      <c r="C797" s="139">
        <v>6659723</v>
      </c>
      <c r="D797" s="139">
        <v>0</v>
      </c>
    </row>
    <row r="798" spans="2:4">
      <c r="B798" s="141" t="s">
        <v>1511</v>
      </c>
      <c r="C798" s="139">
        <v>4718384</v>
      </c>
      <c r="D798" s="139">
        <v>0</v>
      </c>
    </row>
    <row r="799" spans="2:4">
      <c r="B799" s="142" t="s">
        <v>1512</v>
      </c>
      <c r="C799" s="139">
        <v>4718384</v>
      </c>
      <c r="D799" s="139">
        <v>0</v>
      </c>
    </row>
    <row r="800" spans="2:4">
      <c r="B800" s="141" t="s">
        <v>1513</v>
      </c>
      <c r="C800" s="139">
        <v>4718384</v>
      </c>
      <c r="D800" s="139">
        <v>1077140.92</v>
      </c>
    </row>
    <row r="801" spans="2:4">
      <c r="B801" s="142" t="s">
        <v>1514</v>
      </c>
      <c r="C801" s="139">
        <v>4718384</v>
      </c>
      <c r="D801" s="139">
        <v>1077140.92</v>
      </c>
    </row>
    <row r="802" spans="2:4">
      <c r="B802" s="141" t="s">
        <v>1515</v>
      </c>
      <c r="C802" s="139">
        <v>4718384</v>
      </c>
      <c r="D802" s="139">
        <v>1077140.93</v>
      </c>
    </row>
    <row r="803" spans="2:4">
      <c r="B803" s="142" t="s">
        <v>1516</v>
      </c>
      <c r="C803" s="139">
        <v>4718384</v>
      </c>
      <c r="D803" s="139">
        <v>1077140.93</v>
      </c>
    </row>
    <row r="804" spans="2:4">
      <c r="B804" s="141" t="s">
        <v>372</v>
      </c>
      <c r="C804" s="139">
        <v>3761235</v>
      </c>
      <c r="D804" s="139">
        <v>0</v>
      </c>
    </row>
    <row r="805" spans="2:4">
      <c r="B805" s="142" t="s">
        <v>713</v>
      </c>
      <c r="C805" s="139">
        <v>3761235</v>
      </c>
      <c r="D805" s="139">
        <v>0</v>
      </c>
    </row>
    <row r="806" spans="2:4">
      <c r="B806" s="141" t="s">
        <v>3124</v>
      </c>
      <c r="C806" s="139">
        <v>14068616</v>
      </c>
      <c r="D806" s="139">
        <v>8507625.2400000002</v>
      </c>
    </row>
    <row r="807" spans="2:4">
      <c r="B807" s="142" t="s">
        <v>3125</v>
      </c>
      <c r="C807" s="139">
        <v>14068616</v>
      </c>
      <c r="D807" s="139">
        <v>8507625.2400000002</v>
      </c>
    </row>
    <row r="808" spans="2:4">
      <c r="B808" s="141" t="s">
        <v>3126</v>
      </c>
      <c r="C808" s="139">
        <v>27364844</v>
      </c>
      <c r="D808" s="139">
        <v>0</v>
      </c>
    </row>
    <row r="809" spans="2:4">
      <c r="B809" s="142" t="s">
        <v>3127</v>
      </c>
      <c r="C809" s="139">
        <v>27364844</v>
      </c>
      <c r="D809" s="139">
        <v>0</v>
      </c>
    </row>
    <row r="810" spans="2:4">
      <c r="B810" s="141" t="s">
        <v>3128</v>
      </c>
      <c r="C810" s="139">
        <v>18846960</v>
      </c>
      <c r="D810" s="139">
        <v>0</v>
      </c>
    </row>
    <row r="811" spans="2:4">
      <c r="B811" s="142" t="s">
        <v>3129</v>
      </c>
      <c r="C811" s="139">
        <v>18846960</v>
      </c>
      <c r="D811" s="139">
        <v>0</v>
      </c>
    </row>
    <row r="812" spans="2:4">
      <c r="B812" s="141" t="s">
        <v>3130</v>
      </c>
      <c r="C812" s="139">
        <v>43469467</v>
      </c>
      <c r="D812" s="139">
        <v>0</v>
      </c>
    </row>
    <row r="813" spans="2:4">
      <c r="B813" s="142" t="s">
        <v>3131</v>
      </c>
      <c r="C813" s="139">
        <v>43469467</v>
      </c>
      <c r="D813" s="139">
        <v>0</v>
      </c>
    </row>
    <row r="814" spans="2:4">
      <c r="B814" s="141" t="s">
        <v>373</v>
      </c>
      <c r="C814" s="139">
        <v>47401671</v>
      </c>
      <c r="D814" s="139">
        <v>0</v>
      </c>
    </row>
    <row r="815" spans="2:4">
      <c r="B815" s="142" t="s">
        <v>714</v>
      </c>
      <c r="C815" s="139">
        <v>47401671</v>
      </c>
      <c r="D815" s="139">
        <v>0</v>
      </c>
    </row>
    <row r="816" spans="2:4">
      <c r="B816" s="141" t="s">
        <v>1019</v>
      </c>
      <c r="C816" s="139">
        <v>6500000</v>
      </c>
      <c r="D816" s="139">
        <v>0</v>
      </c>
    </row>
    <row r="817" spans="2:4">
      <c r="B817" s="142" t="s">
        <v>1020</v>
      </c>
      <c r="C817" s="139">
        <v>6500000</v>
      </c>
      <c r="D817" s="139">
        <v>0</v>
      </c>
    </row>
    <row r="818" spans="2:4">
      <c r="B818" s="141" t="s">
        <v>2623</v>
      </c>
      <c r="C818" s="139">
        <v>13688816</v>
      </c>
      <c r="D818" s="139">
        <v>6780547.9299999997</v>
      </c>
    </row>
    <row r="819" spans="2:4">
      <c r="B819" s="142" t="s">
        <v>2624</v>
      </c>
      <c r="C819" s="139">
        <v>13688816</v>
      </c>
      <c r="D819" s="139">
        <v>6780547.9299999997</v>
      </c>
    </row>
    <row r="820" spans="2:4">
      <c r="B820" s="141" t="s">
        <v>3432</v>
      </c>
      <c r="C820" s="139">
        <v>0</v>
      </c>
      <c r="D820" s="139">
        <v>0</v>
      </c>
    </row>
    <row r="821" spans="2:4">
      <c r="B821" s="142" t="s">
        <v>3433</v>
      </c>
      <c r="C821" s="139">
        <v>0</v>
      </c>
      <c r="D821" s="139">
        <v>0</v>
      </c>
    </row>
    <row r="822" spans="2:4">
      <c r="B822" s="141" t="s">
        <v>3132</v>
      </c>
      <c r="C822" s="139">
        <v>25025236</v>
      </c>
      <c r="D822" s="139">
        <v>0</v>
      </c>
    </row>
    <row r="823" spans="2:4">
      <c r="B823" s="142" t="s">
        <v>3133</v>
      </c>
      <c r="C823" s="139">
        <v>25025236</v>
      </c>
      <c r="D823" s="139">
        <v>0</v>
      </c>
    </row>
    <row r="824" spans="2:4">
      <c r="B824" s="141" t="s">
        <v>3134</v>
      </c>
      <c r="C824" s="139">
        <v>3596254</v>
      </c>
      <c r="D824" s="139">
        <v>0</v>
      </c>
    </row>
    <row r="825" spans="2:4">
      <c r="B825" s="142" t="s">
        <v>3135</v>
      </c>
      <c r="C825" s="139">
        <v>3596254</v>
      </c>
      <c r="D825" s="139">
        <v>0</v>
      </c>
    </row>
    <row r="826" spans="2:4">
      <c r="B826" s="141" t="s">
        <v>3136</v>
      </c>
      <c r="C826" s="139">
        <v>3224770</v>
      </c>
      <c r="D826" s="139">
        <v>0</v>
      </c>
    </row>
    <row r="827" spans="2:4">
      <c r="B827" s="142" t="s">
        <v>3137</v>
      </c>
      <c r="C827" s="139">
        <v>3224770</v>
      </c>
      <c r="D827" s="139">
        <v>0</v>
      </c>
    </row>
    <row r="828" spans="2:4">
      <c r="B828" s="141" t="s">
        <v>3058</v>
      </c>
      <c r="C828" s="139">
        <v>16963601</v>
      </c>
      <c r="D828" s="139">
        <v>16900000</v>
      </c>
    </row>
    <row r="829" spans="2:4">
      <c r="B829" s="142" t="s">
        <v>3059</v>
      </c>
      <c r="C829" s="139">
        <v>16963601</v>
      </c>
      <c r="D829" s="139">
        <v>16900000</v>
      </c>
    </row>
    <row r="830" spans="2:4">
      <c r="B830" s="141" t="s">
        <v>3138</v>
      </c>
      <c r="C830" s="139">
        <v>30379220</v>
      </c>
      <c r="D830" s="139">
        <v>0</v>
      </c>
    </row>
    <row r="831" spans="2:4">
      <c r="B831" s="142" t="s">
        <v>3139</v>
      </c>
      <c r="C831" s="139">
        <v>30379220</v>
      </c>
      <c r="D831" s="139">
        <v>0</v>
      </c>
    </row>
    <row r="832" spans="2:4">
      <c r="B832" s="141" t="s">
        <v>3140</v>
      </c>
      <c r="C832" s="139">
        <v>27614814</v>
      </c>
      <c r="D832" s="139">
        <v>25603874.309999999</v>
      </c>
    </row>
    <row r="833" spans="2:4">
      <c r="B833" s="142" t="s">
        <v>3141</v>
      </c>
      <c r="C833" s="139">
        <v>27614814</v>
      </c>
      <c r="D833" s="139">
        <v>25603874.309999999</v>
      </c>
    </row>
    <row r="834" spans="2:4">
      <c r="B834" s="141" t="s">
        <v>3142</v>
      </c>
      <c r="C834" s="139">
        <v>4275812</v>
      </c>
      <c r="D834" s="139">
        <v>0</v>
      </c>
    </row>
    <row r="835" spans="2:4">
      <c r="B835" s="142" t="s">
        <v>3143</v>
      </c>
      <c r="C835" s="139">
        <v>4275812</v>
      </c>
      <c r="D835" s="139">
        <v>0</v>
      </c>
    </row>
    <row r="836" spans="2:4">
      <c r="B836" s="141" t="s">
        <v>3434</v>
      </c>
      <c r="C836" s="139">
        <v>0</v>
      </c>
      <c r="D836" s="139">
        <v>0</v>
      </c>
    </row>
    <row r="837" spans="2:4">
      <c r="B837" s="142" t="s">
        <v>3433</v>
      </c>
      <c r="C837" s="139">
        <v>0</v>
      </c>
      <c r="D837" s="139">
        <v>0</v>
      </c>
    </row>
    <row r="838" spans="2:4">
      <c r="B838" s="141" t="s">
        <v>374</v>
      </c>
      <c r="C838" s="139">
        <v>69496778</v>
      </c>
      <c r="D838" s="139">
        <v>310802.40999999997</v>
      </c>
    </row>
    <row r="839" spans="2:4">
      <c r="B839" s="142" t="s">
        <v>715</v>
      </c>
      <c r="C839" s="139">
        <v>69496778</v>
      </c>
      <c r="D839" s="139">
        <v>310802.40999999997</v>
      </c>
    </row>
    <row r="840" spans="2:4">
      <c r="B840" s="141" t="s">
        <v>3144</v>
      </c>
      <c r="C840" s="139">
        <v>4100423</v>
      </c>
      <c r="D840" s="139">
        <v>0</v>
      </c>
    </row>
    <row r="841" spans="2:4">
      <c r="B841" s="142" t="s">
        <v>3145</v>
      </c>
      <c r="C841" s="139">
        <v>4100423</v>
      </c>
      <c r="D841" s="139">
        <v>0</v>
      </c>
    </row>
    <row r="842" spans="2:4">
      <c r="B842" s="145" t="s">
        <v>283</v>
      </c>
      <c r="C842" s="144">
        <v>47840351</v>
      </c>
      <c r="D842" s="144">
        <v>0</v>
      </c>
    </row>
    <row r="843" spans="2:4">
      <c r="B843" s="141" t="s">
        <v>2774</v>
      </c>
      <c r="C843" s="139">
        <v>47840351</v>
      </c>
      <c r="D843" s="139">
        <v>0</v>
      </c>
    </row>
    <row r="844" spans="2:4">
      <c r="B844" s="142" t="s">
        <v>2569</v>
      </c>
      <c r="C844" s="139">
        <v>47840351</v>
      </c>
      <c r="D844" s="139">
        <v>0</v>
      </c>
    </row>
    <row r="845" spans="2:4">
      <c r="B845" s="141" t="s">
        <v>3478</v>
      </c>
      <c r="C845" s="139">
        <v>0</v>
      </c>
      <c r="D845" s="139">
        <v>0</v>
      </c>
    </row>
    <row r="846" spans="2:4">
      <c r="B846" s="142" t="s">
        <v>3479</v>
      </c>
      <c r="C846" s="139">
        <v>0</v>
      </c>
      <c r="D846" s="139">
        <v>0</v>
      </c>
    </row>
    <row r="847" spans="2:4">
      <c r="B847" s="145" t="s">
        <v>298</v>
      </c>
      <c r="C847" s="144">
        <v>186333028</v>
      </c>
      <c r="D847" s="144">
        <v>85645049.549999997</v>
      </c>
    </row>
    <row r="848" spans="2:4">
      <c r="B848" s="141" t="s">
        <v>2621</v>
      </c>
      <c r="C848" s="139">
        <v>186333028</v>
      </c>
      <c r="D848" s="139">
        <v>85645049.549999997</v>
      </c>
    </row>
    <row r="849" spans="2:4">
      <c r="B849" s="142" t="s">
        <v>2622</v>
      </c>
      <c r="C849" s="139">
        <v>186333028</v>
      </c>
      <c r="D849" s="139">
        <v>85645049.549999997</v>
      </c>
    </row>
    <row r="850" spans="2:4">
      <c r="B850" s="140" t="s">
        <v>375</v>
      </c>
      <c r="C850" s="139">
        <v>1289534134</v>
      </c>
      <c r="D850" s="139">
        <v>160907227.38</v>
      </c>
    </row>
    <row r="851" spans="2:4">
      <c r="B851" s="145" t="s">
        <v>281</v>
      </c>
      <c r="C851" s="144">
        <v>1289534134</v>
      </c>
      <c r="D851" s="144">
        <v>160907227.38</v>
      </c>
    </row>
    <row r="852" spans="2:4">
      <c r="B852" s="141" t="s">
        <v>1215</v>
      </c>
      <c r="C852" s="139">
        <v>11035275</v>
      </c>
      <c r="D852" s="139">
        <v>0</v>
      </c>
    </row>
    <row r="853" spans="2:4">
      <c r="B853" s="142" t="s">
        <v>1216</v>
      </c>
      <c r="C853" s="139">
        <v>11035275</v>
      </c>
      <c r="D853" s="139">
        <v>0</v>
      </c>
    </row>
    <row r="854" spans="2:4">
      <c r="B854" s="141" t="s">
        <v>1217</v>
      </c>
      <c r="C854" s="139">
        <v>4595200</v>
      </c>
      <c r="D854" s="139">
        <v>0</v>
      </c>
    </row>
    <row r="855" spans="2:4">
      <c r="B855" s="142" t="s">
        <v>1218</v>
      </c>
      <c r="C855" s="139">
        <v>4595200</v>
      </c>
      <c r="D855" s="139">
        <v>0</v>
      </c>
    </row>
    <row r="856" spans="2:4">
      <c r="B856" s="141" t="s">
        <v>1219</v>
      </c>
      <c r="C856" s="139">
        <v>6558125</v>
      </c>
      <c r="D856" s="139">
        <v>0</v>
      </c>
    </row>
    <row r="857" spans="2:4">
      <c r="B857" s="142" t="s">
        <v>1220</v>
      </c>
      <c r="C857" s="139">
        <v>6558125</v>
      </c>
      <c r="D857" s="139">
        <v>0</v>
      </c>
    </row>
    <row r="858" spans="2:4">
      <c r="B858" s="141" t="s">
        <v>2775</v>
      </c>
      <c r="C858" s="139">
        <v>11035275</v>
      </c>
      <c r="D858" s="139">
        <v>0</v>
      </c>
    </row>
    <row r="859" spans="2:4">
      <c r="B859" s="142" t="s">
        <v>1221</v>
      </c>
      <c r="C859" s="139">
        <v>11035275</v>
      </c>
      <c r="D859" s="139">
        <v>0</v>
      </c>
    </row>
    <row r="860" spans="2:4">
      <c r="B860" s="141" t="s">
        <v>376</v>
      </c>
      <c r="C860" s="139">
        <v>242940000</v>
      </c>
      <c r="D860" s="139">
        <v>10922778.640000001</v>
      </c>
    </row>
    <row r="861" spans="2:4">
      <c r="B861" s="142" t="s">
        <v>716</v>
      </c>
      <c r="C861" s="139">
        <v>242940000</v>
      </c>
      <c r="D861" s="139">
        <v>10922778.640000001</v>
      </c>
    </row>
    <row r="862" spans="2:4">
      <c r="B862" s="141" t="s">
        <v>1222</v>
      </c>
      <c r="C862" s="139">
        <v>4595200</v>
      </c>
      <c r="D862" s="139">
        <v>0</v>
      </c>
    </row>
    <row r="863" spans="2:4">
      <c r="B863" s="142" t="s">
        <v>1223</v>
      </c>
      <c r="C863" s="139">
        <v>4595200</v>
      </c>
      <c r="D863" s="139">
        <v>0</v>
      </c>
    </row>
    <row r="864" spans="2:4">
      <c r="B864" s="141" t="s">
        <v>1224</v>
      </c>
      <c r="C864" s="139">
        <v>4595200</v>
      </c>
      <c r="D864" s="139">
        <v>0</v>
      </c>
    </row>
    <row r="865" spans="2:4">
      <c r="B865" s="142" t="s">
        <v>1225</v>
      </c>
      <c r="C865" s="139">
        <v>4595200</v>
      </c>
      <c r="D865" s="139">
        <v>0</v>
      </c>
    </row>
    <row r="866" spans="2:4">
      <c r="B866" s="141" t="s">
        <v>2776</v>
      </c>
      <c r="C866" s="139">
        <v>4595200</v>
      </c>
      <c r="D866" s="139">
        <v>0</v>
      </c>
    </row>
    <row r="867" spans="2:4">
      <c r="B867" s="142" t="s">
        <v>1226</v>
      </c>
      <c r="C867" s="139">
        <v>4595200</v>
      </c>
      <c r="D867" s="139">
        <v>0</v>
      </c>
    </row>
    <row r="868" spans="2:4">
      <c r="B868" s="141" t="s">
        <v>1227</v>
      </c>
      <c r="C868" s="139">
        <v>12313456</v>
      </c>
      <c r="D868" s="139">
        <v>0</v>
      </c>
    </row>
    <row r="869" spans="2:4">
      <c r="B869" s="142" t="s">
        <v>1228</v>
      </c>
      <c r="C869" s="139">
        <v>12313456</v>
      </c>
      <c r="D869" s="139">
        <v>0</v>
      </c>
    </row>
    <row r="870" spans="2:4">
      <c r="B870" s="141" t="s">
        <v>377</v>
      </c>
      <c r="C870" s="139">
        <v>42419829</v>
      </c>
      <c r="D870" s="139">
        <v>12820070.689999999</v>
      </c>
    </row>
    <row r="871" spans="2:4">
      <c r="B871" s="142" t="s">
        <v>717</v>
      </c>
      <c r="C871" s="139">
        <v>42419829</v>
      </c>
      <c r="D871" s="139">
        <v>12820070.689999999</v>
      </c>
    </row>
    <row r="872" spans="2:4">
      <c r="B872" s="141" t="s">
        <v>378</v>
      </c>
      <c r="C872" s="139">
        <v>223614962</v>
      </c>
      <c r="D872" s="139">
        <v>7959900</v>
      </c>
    </row>
    <row r="873" spans="2:4">
      <c r="B873" s="142" t="s">
        <v>718</v>
      </c>
      <c r="C873" s="139">
        <v>223614962</v>
      </c>
      <c r="D873" s="139">
        <v>7959900</v>
      </c>
    </row>
    <row r="874" spans="2:4">
      <c r="B874" s="141" t="s">
        <v>1021</v>
      </c>
      <c r="C874" s="139">
        <v>567772</v>
      </c>
      <c r="D874" s="139">
        <v>0</v>
      </c>
    </row>
    <row r="875" spans="2:4">
      <c r="B875" s="142" t="s">
        <v>1022</v>
      </c>
      <c r="C875" s="139">
        <v>567772</v>
      </c>
      <c r="D875" s="139">
        <v>0</v>
      </c>
    </row>
    <row r="876" spans="2:4">
      <c r="B876" s="141" t="s">
        <v>1517</v>
      </c>
      <c r="C876" s="139">
        <v>4768626</v>
      </c>
      <c r="D876" s="139">
        <v>0</v>
      </c>
    </row>
    <row r="877" spans="2:4">
      <c r="B877" s="142" t="s">
        <v>1518</v>
      </c>
      <c r="C877" s="139">
        <v>4768626</v>
      </c>
      <c r="D877" s="139">
        <v>0</v>
      </c>
    </row>
    <row r="878" spans="2:4">
      <c r="B878" s="141" t="s">
        <v>2777</v>
      </c>
      <c r="C878" s="139">
        <v>4768626</v>
      </c>
      <c r="D878" s="139">
        <v>1072940.79</v>
      </c>
    </row>
    <row r="879" spans="2:4">
      <c r="B879" s="142" t="s">
        <v>1519</v>
      </c>
      <c r="C879" s="139">
        <v>4768626</v>
      </c>
      <c r="D879" s="139">
        <v>1072940.79</v>
      </c>
    </row>
    <row r="880" spans="2:4">
      <c r="B880" s="141" t="s">
        <v>379</v>
      </c>
      <c r="C880" s="139">
        <v>1627563</v>
      </c>
      <c r="D880" s="139">
        <v>0</v>
      </c>
    </row>
    <row r="881" spans="2:4">
      <c r="B881" s="142" t="s">
        <v>719</v>
      </c>
      <c r="C881" s="139">
        <v>1627563</v>
      </c>
      <c r="D881" s="139">
        <v>0</v>
      </c>
    </row>
    <row r="882" spans="2:4">
      <c r="B882" s="141" t="s">
        <v>1520</v>
      </c>
      <c r="C882" s="139">
        <v>6731551</v>
      </c>
      <c r="D882" s="139">
        <v>1514598.83</v>
      </c>
    </row>
    <row r="883" spans="2:4">
      <c r="B883" s="142" t="s">
        <v>1521</v>
      </c>
      <c r="C883" s="139">
        <v>6731551</v>
      </c>
      <c r="D883" s="139">
        <v>1514598.83</v>
      </c>
    </row>
    <row r="884" spans="2:4">
      <c r="B884" s="141" t="s">
        <v>1522</v>
      </c>
      <c r="C884" s="139">
        <v>4768626</v>
      </c>
      <c r="D884" s="139">
        <v>1072940.79</v>
      </c>
    </row>
    <row r="885" spans="2:4">
      <c r="B885" s="142" t="s">
        <v>1523</v>
      </c>
      <c r="C885" s="139">
        <v>4768626</v>
      </c>
      <c r="D885" s="139">
        <v>1072940.79</v>
      </c>
    </row>
    <row r="886" spans="2:4">
      <c r="B886" s="141" t="s">
        <v>1524</v>
      </c>
      <c r="C886" s="139">
        <v>4768626</v>
      </c>
      <c r="D886" s="139">
        <v>1072940.78</v>
      </c>
    </row>
    <row r="887" spans="2:4">
      <c r="B887" s="142" t="s">
        <v>1525</v>
      </c>
      <c r="C887" s="139">
        <v>4768626</v>
      </c>
      <c r="D887" s="139">
        <v>1072940.78</v>
      </c>
    </row>
    <row r="888" spans="2:4">
      <c r="B888" s="141" t="s">
        <v>1526</v>
      </c>
      <c r="C888" s="139">
        <v>4768626</v>
      </c>
      <c r="D888" s="139">
        <v>0</v>
      </c>
    </row>
    <row r="889" spans="2:4">
      <c r="B889" s="142" t="s">
        <v>1527</v>
      </c>
      <c r="C889" s="139">
        <v>4768626</v>
      </c>
      <c r="D889" s="139">
        <v>0</v>
      </c>
    </row>
    <row r="890" spans="2:4">
      <c r="B890" s="141" t="s">
        <v>1528</v>
      </c>
      <c r="C890" s="139">
        <v>6731551</v>
      </c>
      <c r="D890" s="139">
        <v>0</v>
      </c>
    </row>
    <row r="891" spans="2:4">
      <c r="B891" s="142" t="s">
        <v>1529</v>
      </c>
      <c r="C891" s="139">
        <v>6731551</v>
      </c>
      <c r="D891" s="139">
        <v>0</v>
      </c>
    </row>
    <row r="892" spans="2:4">
      <c r="B892" s="141" t="s">
        <v>1530</v>
      </c>
      <c r="C892" s="139">
        <v>4768626</v>
      </c>
      <c r="D892" s="139">
        <v>0</v>
      </c>
    </row>
    <row r="893" spans="2:4">
      <c r="B893" s="142" t="s">
        <v>1531</v>
      </c>
      <c r="C893" s="139">
        <v>4768626</v>
      </c>
      <c r="D893" s="139">
        <v>0</v>
      </c>
    </row>
    <row r="894" spans="2:4">
      <c r="B894" s="141" t="s">
        <v>2778</v>
      </c>
      <c r="C894" s="139">
        <v>4768626</v>
      </c>
      <c r="D894" s="139">
        <v>0</v>
      </c>
    </row>
    <row r="895" spans="2:4">
      <c r="B895" s="142" t="s">
        <v>1532</v>
      </c>
      <c r="C895" s="139">
        <v>4768626</v>
      </c>
      <c r="D895" s="139">
        <v>0</v>
      </c>
    </row>
    <row r="896" spans="2:4">
      <c r="B896" s="141" t="s">
        <v>380</v>
      </c>
      <c r="C896" s="139">
        <v>1968765</v>
      </c>
      <c r="D896" s="139">
        <v>0</v>
      </c>
    </row>
    <row r="897" spans="2:4">
      <c r="B897" s="142" t="s">
        <v>720</v>
      </c>
      <c r="C897" s="139">
        <v>1968765</v>
      </c>
      <c r="D897" s="139">
        <v>0</v>
      </c>
    </row>
    <row r="898" spans="2:4">
      <c r="B898" s="141" t="s">
        <v>2177</v>
      </c>
      <c r="C898" s="139">
        <v>11208701</v>
      </c>
      <c r="D898" s="139">
        <v>0</v>
      </c>
    </row>
    <row r="899" spans="2:4">
      <c r="B899" s="142" t="s">
        <v>2178</v>
      </c>
      <c r="C899" s="139">
        <v>11208701</v>
      </c>
      <c r="D899" s="139">
        <v>0</v>
      </c>
    </row>
    <row r="900" spans="2:4">
      <c r="B900" s="141" t="s">
        <v>2779</v>
      </c>
      <c r="C900" s="139">
        <v>37456292</v>
      </c>
      <c r="D900" s="139">
        <v>6339163.2999999998</v>
      </c>
    </row>
    <row r="901" spans="2:4">
      <c r="B901" s="142" t="s">
        <v>2625</v>
      </c>
      <c r="C901" s="139">
        <v>37456292</v>
      </c>
      <c r="D901" s="139">
        <v>6339163.2999999998</v>
      </c>
    </row>
    <row r="902" spans="2:4">
      <c r="B902" s="141" t="s">
        <v>1533</v>
      </c>
      <c r="C902" s="139">
        <v>6731551</v>
      </c>
      <c r="D902" s="139">
        <v>0</v>
      </c>
    </row>
    <row r="903" spans="2:4">
      <c r="B903" s="142" t="s">
        <v>1534</v>
      </c>
      <c r="C903" s="139">
        <v>6731551</v>
      </c>
      <c r="D903" s="139">
        <v>0</v>
      </c>
    </row>
    <row r="904" spans="2:4">
      <c r="B904" s="141" t="s">
        <v>2780</v>
      </c>
      <c r="C904" s="139">
        <v>24353780</v>
      </c>
      <c r="D904" s="139">
        <v>0</v>
      </c>
    </row>
    <row r="905" spans="2:4">
      <c r="B905" s="142" t="s">
        <v>2626</v>
      </c>
      <c r="C905" s="139">
        <v>24353780</v>
      </c>
      <c r="D905" s="139">
        <v>0</v>
      </c>
    </row>
    <row r="906" spans="2:4">
      <c r="B906" s="141" t="s">
        <v>2781</v>
      </c>
      <c r="C906" s="139">
        <v>6731551</v>
      </c>
      <c r="D906" s="139">
        <v>0</v>
      </c>
    </row>
    <row r="907" spans="2:4">
      <c r="B907" s="142" t="s">
        <v>1535</v>
      </c>
      <c r="C907" s="139">
        <v>6731551</v>
      </c>
      <c r="D907" s="139">
        <v>0</v>
      </c>
    </row>
    <row r="908" spans="2:4">
      <c r="B908" s="141" t="s">
        <v>1135</v>
      </c>
      <c r="C908" s="139">
        <v>13353397</v>
      </c>
      <c r="D908" s="139">
        <v>0</v>
      </c>
    </row>
    <row r="909" spans="2:4">
      <c r="B909" s="142" t="s">
        <v>1136</v>
      </c>
      <c r="C909" s="139">
        <v>13353397</v>
      </c>
      <c r="D909" s="139">
        <v>0</v>
      </c>
    </row>
    <row r="910" spans="2:4">
      <c r="B910" s="141" t="s">
        <v>2782</v>
      </c>
      <c r="C910" s="139">
        <v>21746580</v>
      </c>
      <c r="D910" s="139">
        <v>0</v>
      </c>
    </row>
    <row r="911" spans="2:4">
      <c r="B911" s="142" t="s">
        <v>2179</v>
      </c>
      <c r="C911" s="139">
        <v>21746580</v>
      </c>
      <c r="D911" s="139">
        <v>0</v>
      </c>
    </row>
    <row r="912" spans="2:4">
      <c r="B912" s="141" t="s">
        <v>1536</v>
      </c>
      <c r="C912" s="139">
        <v>11208701</v>
      </c>
      <c r="D912" s="139">
        <v>2521956.4700000002</v>
      </c>
    </row>
    <row r="913" spans="2:4">
      <c r="B913" s="142" t="s">
        <v>1537</v>
      </c>
      <c r="C913" s="139">
        <v>11208701</v>
      </c>
      <c r="D913" s="139">
        <v>2521956.4700000002</v>
      </c>
    </row>
    <row r="914" spans="2:4">
      <c r="B914" s="141" t="s">
        <v>381</v>
      </c>
      <c r="C914" s="139">
        <v>20014292</v>
      </c>
      <c r="D914" s="139">
        <v>0</v>
      </c>
    </row>
    <row r="915" spans="2:4">
      <c r="B915" s="142" t="s">
        <v>721</v>
      </c>
      <c r="C915" s="139">
        <v>20014292</v>
      </c>
      <c r="D915" s="139">
        <v>0</v>
      </c>
    </row>
    <row r="916" spans="2:4">
      <c r="B916" s="141" t="s">
        <v>382</v>
      </c>
      <c r="C916" s="139">
        <v>4650280</v>
      </c>
      <c r="D916" s="139">
        <v>0</v>
      </c>
    </row>
    <row r="917" spans="2:4">
      <c r="B917" s="142" t="s">
        <v>722</v>
      </c>
      <c r="C917" s="139">
        <v>4650280</v>
      </c>
      <c r="D917" s="139">
        <v>0</v>
      </c>
    </row>
    <row r="918" spans="2:4">
      <c r="B918" s="141" t="s">
        <v>3060</v>
      </c>
      <c r="C918" s="139">
        <v>17247191</v>
      </c>
      <c r="D918" s="139">
        <v>17000000</v>
      </c>
    </row>
    <row r="919" spans="2:4">
      <c r="B919" s="142" t="s">
        <v>3061</v>
      </c>
      <c r="C919" s="139">
        <v>17247191</v>
      </c>
      <c r="D919" s="139">
        <v>17000000</v>
      </c>
    </row>
    <row r="920" spans="2:4">
      <c r="B920" s="141" t="s">
        <v>383</v>
      </c>
      <c r="C920" s="139">
        <v>43920270</v>
      </c>
      <c r="D920" s="139">
        <v>0</v>
      </c>
    </row>
    <row r="921" spans="2:4">
      <c r="B921" s="142" t="s">
        <v>723</v>
      </c>
      <c r="C921" s="139">
        <v>43920270</v>
      </c>
      <c r="D921" s="139">
        <v>0</v>
      </c>
    </row>
    <row r="922" spans="2:4">
      <c r="B922" s="141" t="s">
        <v>384</v>
      </c>
      <c r="C922" s="139">
        <v>420087317</v>
      </c>
      <c r="D922" s="139">
        <v>0</v>
      </c>
    </row>
    <row r="923" spans="2:4">
      <c r="B923" s="142" t="s">
        <v>724</v>
      </c>
      <c r="C923" s="139">
        <v>420087317</v>
      </c>
      <c r="D923" s="139">
        <v>0</v>
      </c>
    </row>
    <row r="924" spans="2:4">
      <c r="B924" s="141" t="s">
        <v>3480</v>
      </c>
      <c r="C924" s="139">
        <v>0</v>
      </c>
      <c r="D924" s="139">
        <v>5328108.29</v>
      </c>
    </row>
    <row r="925" spans="2:4">
      <c r="B925" s="142" t="s">
        <v>3481</v>
      </c>
      <c r="C925" s="139">
        <v>0</v>
      </c>
      <c r="D925" s="139">
        <v>5328108.29</v>
      </c>
    </row>
    <row r="926" spans="2:4">
      <c r="B926" s="141" t="s">
        <v>2783</v>
      </c>
      <c r="C926" s="139">
        <v>16201118</v>
      </c>
      <c r="D926" s="139">
        <v>0</v>
      </c>
    </row>
    <row r="927" spans="2:4">
      <c r="B927" s="142" t="s">
        <v>1084</v>
      </c>
      <c r="C927" s="139">
        <v>16201118</v>
      </c>
      <c r="D927" s="139">
        <v>0</v>
      </c>
    </row>
    <row r="928" spans="2:4">
      <c r="B928" s="141" t="s">
        <v>2627</v>
      </c>
      <c r="C928" s="139">
        <v>15317807</v>
      </c>
      <c r="D928" s="139">
        <v>0</v>
      </c>
    </row>
    <row r="929" spans="2:4">
      <c r="B929" s="142" t="s">
        <v>2628</v>
      </c>
      <c r="C929" s="139">
        <v>15317807</v>
      </c>
      <c r="D929" s="139">
        <v>0</v>
      </c>
    </row>
    <row r="930" spans="2:4">
      <c r="B930" s="141" t="s">
        <v>3435</v>
      </c>
      <c r="C930" s="139">
        <v>0</v>
      </c>
      <c r="D930" s="139">
        <v>93281828.799999997</v>
      </c>
    </row>
    <row r="931" spans="2:4">
      <c r="B931" s="142" t="s">
        <v>3436</v>
      </c>
      <c r="C931" s="139">
        <v>0</v>
      </c>
      <c r="D931" s="139">
        <v>93281828.799999997</v>
      </c>
    </row>
    <row r="932" spans="2:4">
      <c r="B932" s="140" t="s">
        <v>289</v>
      </c>
      <c r="C932" s="139">
        <v>540372363</v>
      </c>
      <c r="D932" s="139">
        <v>46163330.080000006</v>
      </c>
    </row>
    <row r="933" spans="2:4">
      <c r="B933" s="145" t="s">
        <v>281</v>
      </c>
      <c r="C933" s="144">
        <v>344534899</v>
      </c>
      <c r="D933" s="144">
        <v>26163176.77</v>
      </c>
    </row>
    <row r="934" spans="2:4">
      <c r="B934" s="141" t="s">
        <v>2784</v>
      </c>
      <c r="C934" s="139">
        <v>6606206</v>
      </c>
      <c r="D934" s="139">
        <v>0</v>
      </c>
    </row>
    <row r="935" spans="2:4">
      <c r="B935" s="142" t="s">
        <v>1229</v>
      </c>
      <c r="C935" s="139">
        <v>6606206</v>
      </c>
      <c r="D935" s="139">
        <v>0</v>
      </c>
    </row>
    <row r="936" spans="2:4">
      <c r="B936" s="141" t="s">
        <v>1230</v>
      </c>
      <c r="C936" s="139">
        <v>6606206</v>
      </c>
      <c r="D936" s="139">
        <v>0</v>
      </c>
    </row>
    <row r="937" spans="2:4">
      <c r="B937" s="142" t="s">
        <v>1231</v>
      </c>
      <c r="C937" s="139">
        <v>6606206</v>
      </c>
      <c r="D937" s="139">
        <v>0</v>
      </c>
    </row>
    <row r="938" spans="2:4">
      <c r="B938" s="141" t="s">
        <v>2785</v>
      </c>
      <c r="C938" s="139">
        <v>6606206</v>
      </c>
      <c r="D938" s="139">
        <v>0</v>
      </c>
    </row>
    <row r="939" spans="2:4">
      <c r="B939" s="142" t="s">
        <v>1232</v>
      </c>
      <c r="C939" s="139">
        <v>6606206</v>
      </c>
      <c r="D939" s="139">
        <v>0</v>
      </c>
    </row>
    <row r="940" spans="2:4">
      <c r="B940" s="141" t="s">
        <v>385</v>
      </c>
      <c r="C940" s="139">
        <v>13845712</v>
      </c>
      <c r="D940" s="139">
        <v>3514524.89</v>
      </c>
    </row>
    <row r="941" spans="2:4">
      <c r="B941" s="142" t="s">
        <v>725</v>
      </c>
      <c r="C941" s="139">
        <v>13845712</v>
      </c>
      <c r="D941" s="139">
        <v>3514524.89</v>
      </c>
    </row>
    <row r="942" spans="2:4">
      <c r="B942" s="141" t="s">
        <v>1233</v>
      </c>
      <c r="C942" s="139">
        <v>11116179</v>
      </c>
      <c r="D942" s="139">
        <v>0</v>
      </c>
    </row>
    <row r="943" spans="2:4">
      <c r="B943" s="142" t="s">
        <v>1234</v>
      </c>
      <c r="C943" s="139">
        <v>11116179</v>
      </c>
      <c r="D943" s="139">
        <v>0</v>
      </c>
    </row>
    <row r="944" spans="2:4">
      <c r="B944" s="141" t="s">
        <v>2629</v>
      </c>
      <c r="C944" s="139">
        <v>28344021</v>
      </c>
      <c r="D944" s="139">
        <v>15000000</v>
      </c>
    </row>
    <row r="945" spans="2:4">
      <c r="B945" s="142" t="s">
        <v>2630</v>
      </c>
      <c r="C945" s="139">
        <v>28344021</v>
      </c>
      <c r="D945" s="139">
        <v>15000000</v>
      </c>
    </row>
    <row r="946" spans="2:4">
      <c r="B946" s="141" t="s">
        <v>386</v>
      </c>
      <c r="C946" s="139">
        <v>5771408</v>
      </c>
      <c r="D946" s="139">
        <v>0</v>
      </c>
    </row>
    <row r="947" spans="2:4">
      <c r="B947" s="142" t="s">
        <v>726</v>
      </c>
      <c r="C947" s="139">
        <v>5771408</v>
      </c>
      <c r="D947" s="139">
        <v>0</v>
      </c>
    </row>
    <row r="948" spans="2:4">
      <c r="B948" s="141" t="s">
        <v>387</v>
      </c>
      <c r="C948" s="139">
        <v>29762921</v>
      </c>
      <c r="D948" s="139">
        <v>0</v>
      </c>
    </row>
    <row r="949" spans="2:4">
      <c r="B949" s="142" t="s">
        <v>727</v>
      </c>
      <c r="C949" s="139">
        <v>29762921</v>
      </c>
      <c r="D949" s="139">
        <v>0</v>
      </c>
    </row>
    <row r="950" spans="2:4">
      <c r="B950" s="141" t="s">
        <v>2180</v>
      </c>
      <c r="C950" s="139">
        <v>12576962</v>
      </c>
      <c r="D950" s="139">
        <v>0</v>
      </c>
    </row>
    <row r="951" spans="2:4">
      <c r="B951" s="142" t="s">
        <v>2181</v>
      </c>
      <c r="C951" s="139">
        <v>12576962</v>
      </c>
      <c r="D951" s="139">
        <v>0</v>
      </c>
    </row>
    <row r="952" spans="2:4">
      <c r="B952" s="141" t="s">
        <v>2182</v>
      </c>
      <c r="C952" s="139">
        <v>21904546</v>
      </c>
      <c r="D952" s="139">
        <v>0</v>
      </c>
    </row>
    <row r="953" spans="2:4">
      <c r="B953" s="142" t="s">
        <v>2183</v>
      </c>
      <c r="C953" s="139">
        <v>21904546</v>
      </c>
      <c r="D953" s="139">
        <v>0</v>
      </c>
    </row>
    <row r="954" spans="2:4">
      <c r="B954" s="141" t="s">
        <v>2184</v>
      </c>
      <c r="C954" s="139">
        <v>6779437</v>
      </c>
      <c r="D954" s="139">
        <v>0</v>
      </c>
    </row>
    <row r="955" spans="2:4">
      <c r="B955" s="142" t="s">
        <v>2185</v>
      </c>
      <c r="C955" s="139">
        <v>6779437</v>
      </c>
      <c r="D955" s="139">
        <v>0</v>
      </c>
    </row>
    <row r="956" spans="2:4">
      <c r="B956" s="141" t="s">
        <v>2186</v>
      </c>
      <c r="C956" s="139">
        <v>6779437</v>
      </c>
      <c r="D956" s="139">
        <v>0</v>
      </c>
    </row>
    <row r="957" spans="2:4">
      <c r="B957" s="142" t="s">
        <v>2187</v>
      </c>
      <c r="C957" s="139">
        <v>6779437</v>
      </c>
      <c r="D957" s="139">
        <v>0</v>
      </c>
    </row>
    <row r="958" spans="2:4">
      <c r="B958" s="141" t="s">
        <v>2188</v>
      </c>
      <c r="C958" s="139">
        <v>4802120</v>
      </c>
      <c r="D958" s="139">
        <v>0</v>
      </c>
    </row>
    <row r="959" spans="2:4">
      <c r="B959" s="142" t="s">
        <v>2189</v>
      </c>
      <c r="C959" s="139">
        <v>4802120</v>
      </c>
      <c r="D959" s="139">
        <v>0</v>
      </c>
    </row>
    <row r="960" spans="2:4">
      <c r="B960" s="141" t="s">
        <v>2190</v>
      </c>
      <c r="C960" s="139">
        <v>12576962</v>
      </c>
      <c r="D960" s="139">
        <v>0</v>
      </c>
    </row>
    <row r="961" spans="2:4">
      <c r="B961" s="142" t="s">
        <v>2191</v>
      </c>
      <c r="C961" s="139">
        <v>12576962</v>
      </c>
      <c r="D961" s="139">
        <v>0</v>
      </c>
    </row>
    <row r="962" spans="2:4">
      <c r="B962" s="141" t="s">
        <v>2192</v>
      </c>
      <c r="C962" s="139">
        <v>6779437</v>
      </c>
      <c r="D962" s="139">
        <v>0</v>
      </c>
    </row>
    <row r="963" spans="2:4">
      <c r="B963" s="142" t="s">
        <v>2193</v>
      </c>
      <c r="C963" s="139">
        <v>6779437</v>
      </c>
      <c r="D963" s="139">
        <v>0</v>
      </c>
    </row>
    <row r="964" spans="2:4">
      <c r="B964" s="141" t="s">
        <v>2194</v>
      </c>
      <c r="C964" s="139">
        <v>21904546</v>
      </c>
      <c r="D964" s="139">
        <v>0</v>
      </c>
    </row>
    <row r="965" spans="2:4">
      <c r="B965" s="142" t="s">
        <v>2195</v>
      </c>
      <c r="C965" s="139">
        <v>21904546</v>
      </c>
      <c r="D965" s="139">
        <v>0</v>
      </c>
    </row>
    <row r="966" spans="2:4">
      <c r="B966" s="141" t="s">
        <v>3146</v>
      </c>
      <c r="C966" s="139">
        <v>3869591</v>
      </c>
      <c r="D966" s="139">
        <v>0</v>
      </c>
    </row>
    <row r="967" spans="2:4">
      <c r="B967" s="142" t="s">
        <v>3147</v>
      </c>
      <c r="C967" s="139">
        <v>3869591</v>
      </c>
      <c r="D967" s="139">
        <v>0</v>
      </c>
    </row>
    <row r="968" spans="2:4">
      <c r="B968" s="141" t="s">
        <v>2786</v>
      </c>
      <c r="C968" s="139">
        <v>4802120</v>
      </c>
      <c r="D968" s="139">
        <v>0</v>
      </c>
    </row>
    <row r="969" spans="2:4">
      <c r="B969" s="142" t="s">
        <v>2196</v>
      </c>
      <c r="C969" s="139">
        <v>4802120</v>
      </c>
      <c r="D969" s="139">
        <v>0</v>
      </c>
    </row>
    <row r="970" spans="2:4">
      <c r="B970" s="141" t="s">
        <v>388</v>
      </c>
      <c r="C970" s="139">
        <v>525172</v>
      </c>
      <c r="D970" s="139">
        <v>0</v>
      </c>
    </row>
    <row r="971" spans="2:4">
      <c r="B971" s="142" t="s">
        <v>728</v>
      </c>
      <c r="C971" s="139">
        <v>525172</v>
      </c>
      <c r="D971" s="139">
        <v>0</v>
      </c>
    </row>
    <row r="972" spans="2:4">
      <c r="B972" s="141" t="s">
        <v>2197</v>
      </c>
      <c r="C972" s="139">
        <v>21904546</v>
      </c>
      <c r="D972" s="139">
        <v>0</v>
      </c>
    </row>
    <row r="973" spans="2:4">
      <c r="B973" s="142" t="s">
        <v>2198</v>
      </c>
      <c r="C973" s="139">
        <v>21904546</v>
      </c>
      <c r="D973" s="139">
        <v>0</v>
      </c>
    </row>
    <row r="974" spans="2:4">
      <c r="B974" s="141" t="s">
        <v>3482</v>
      </c>
      <c r="C974" s="139">
        <v>0</v>
      </c>
      <c r="D974" s="139">
        <v>0</v>
      </c>
    </row>
    <row r="975" spans="2:4">
      <c r="B975" s="142" t="s">
        <v>3483</v>
      </c>
      <c r="C975" s="139">
        <v>0</v>
      </c>
      <c r="D975" s="139">
        <v>0</v>
      </c>
    </row>
    <row r="976" spans="2:4">
      <c r="B976" s="141" t="s">
        <v>2631</v>
      </c>
      <c r="C976" s="139">
        <v>26992362</v>
      </c>
      <c r="D976" s="139">
        <v>0</v>
      </c>
    </row>
    <row r="977" spans="2:4">
      <c r="B977" s="142" t="s">
        <v>2632</v>
      </c>
      <c r="C977" s="139">
        <v>26992362</v>
      </c>
      <c r="D977" s="139">
        <v>0</v>
      </c>
    </row>
    <row r="978" spans="2:4">
      <c r="B978" s="141" t="s">
        <v>1085</v>
      </c>
      <c r="C978" s="139">
        <v>53038509</v>
      </c>
      <c r="D978" s="139">
        <v>7648651.8799999999</v>
      </c>
    </row>
    <row r="979" spans="2:4">
      <c r="B979" s="142" t="s">
        <v>1086</v>
      </c>
      <c r="C979" s="139">
        <v>31695044</v>
      </c>
      <c r="D979" s="139">
        <v>7648651.8799999999</v>
      </c>
    </row>
    <row r="980" spans="2:4">
      <c r="B980" s="142" t="s">
        <v>2633</v>
      </c>
      <c r="C980" s="139">
        <v>21343465</v>
      </c>
      <c r="D980" s="139">
        <v>0</v>
      </c>
    </row>
    <row r="981" spans="2:4">
      <c r="B981" s="141" t="s">
        <v>2634</v>
      </c>
      <c r="C981" s="139">
        <v>30640293</v>
      </c>
      <c r="D981" s="139">
        <v>0</v>
      </c>
    </row>
    <row r="982" spans="2:4">
      <c r="B982" s="142" t="s">
        <v>2635</v>
      </c>
      <c r="C982" s="139">
        <v>30640293</v>
      </c>
      <c r="D982" s="139">
        <v>0</v>
      </c>
    </row>
    <row r="983" spans="2:4">
      <c r="B983" s="145" t="s">
        <v>283</v>
      </c>
      <c r="C983" s="144">
        <v>0</v>
      </c>
      <c r="D983" s="144">
        <v>0</v>
      </c>
    </row>
    <row r="984" spans="2:4">
      <c r="B984" s="141" t="s">
        <v>3484</v>
      </c>
      <c r="C984" s="139">
        <v>0</v>
      </c>
      <c r="D984" s="139">
        <v>0</v>
      </c>
    </row>
    <row r="985" spans="2:4">
      <c r="B985" s="142" t="s">
        <v>3485</v>
      </c>
      <c r="C985" s="139">
        <v>0</v>
      </c>
      <c r="D985" s="139">
        <v>0</v>
      </c>
    </row>
    <row r="986" spans="2:4">
      <c r="B986" s="145" t="s">
        <v>284</v>
      </c>
      <c r="C986" s="144">
        <v>195837464</v>
      </c>
      <c r="D986" s="144">
        <v>20000153.310000006</v>
      </c>
    </row>
    <row r="987" spans="2:4">
      <c r="B987" s="141" t="s">
        <v>327</v>
      </c>
      <c r="C987" s="139">
        <v>195837464</v>
      </c>
      <c r="D987" s="139">
        <v>20000153.310000006</v>
      </c>
    </row>
    <row r="988" spans="2:4">
      <c r="B988" s="142" t="s">
        <v>3421</v>
      </c>
      <c r="C988" s="139">
        <v>195837464</v>
      </c>
      <c r="D988" s="139">
        <v>20000153.310000006</v>
      </c>
    </row>
    <row r="989" spans="2:4">
      <c r="B989" s="140" t="s">
        <v>290</v>
      </c>
      <c r="C989" s="139">
        <v>2061577017</v>
      </c>
      <c r="D989" s="139">
        <v>187452543.23000002</v>
      </c>
    </row>
    <row r="990" spans="2:4">
      <c r="B990" s="145" t="s">
        <v>281</v>
      </c>
      <c r="C990" s="144">
        <v>1286061628</v>
      </c>
      <c r="D990" s="144">
        <v>100788564.33</v>
      </c>
    </row>
    <row r="991" spans="2:4">
      <c r="B991" s="141" t="s">
        <v>1235</v>
      </c>
      <c r="C991" s="139">
        <v>11075727</v>
      </c>
      <c r="D991" s="139">
        <v>0</v>
      </c>
    </row>
    <row r="992" spans="2:4">
      <c r="B992" s="142" t="s">
        <v>1236</v>
      </c>
      <c r="C992" s="139">
        <v>11075727</v>
      </c>
      <c r="D992" s="139">
        <v>0</v>
      </c>
    </row>
    <row r="993" spans="2:4">
      <c r="B993" s="141" t="s">
        <v>3148</v>
      </c>
      <c r="C993" s="139">
        <v>480823</v>
      </c>
      <c r="D993" s="139">
        <v>0</v>
      </c>
    </row>
    <row r="994" spans="2:4">
      <c r="B994" s="142" t="s">
        <v>3149</v>
      </c>
      <c r="C994" s="139">
        <v>480823</v>
      </c>
      <c r="D994" s="139">
        <v>0</v>
      </c>
    </row>
    <row r="995" spans="2:4">
      <c r="B995" s="141" t="s">
        <v>2787</v>
      </c>
      <c r="C995" s="139">
        <v>4612045</v>
      </c>
      <c r="D995" s="139">
        <v>0</v>
      </c>
    </row>
    <row r="996" spans="2:4">
      <c r="B996" s="142" t="s">
        <v>1237</v>
      </c>
      <c r="C996" s="139">
        <v>4612045</v>
      </c>
      <c r="D996" s="139">
        <v>0</v>
      </c>
    </row>
    <row r="997" spans="2:4">
      <c r="B997" s="141" t="s">
        <v>389</v>
      </c>
      <c r="C997" s="139">
        <v>228130513</v>
      </c>
      <c r="D997" s="139">
        <v>0</v>
      </c>
    </row>
    <row r="998" spans="2:4">
      <c r="B998" s="142" t="s">
        <v>729</v>
      </c>
      <c r="C998" s="139">
        <v>228130513</v>
      </c>
      <c r="D998" s="139">
        <v>0</v>
      </c>
    </row>
    <row r="999" spans="2:4">
      <c r="B999" s="141" t="s">
        <v>2788</v>
      </c>
      <c r="C999" s="139">
        <v>6582165</v>
      </c>
      <c r="D999" s="139">
        <v>0</v>
      </c>
    </row>
    <row r="1000" spans="2:4">
      <c r="B1000" s="142" t="s">
        <v>1238</v>
      </c>
      <c r="C1000" s="139">
        <v>6582165</v>
      </c>
      <c r="D1000" s="139">
        <v>0</v>
      </c>
    </row>
    <row r="1001" spans="2:4">
      <c r="B1001" s="141" t="s">
        <v>390</v>
      </c>
      <c r="C1001" s="139">
        <v>21163727</v>
      </c>
      <c r="D1001" s="139">
        <v>0</v>
      </c>
    </row>
    <row r="1002" spans="2:4">
      <c r="B1002" s="142" t="s">
        <v>730</v>
      </c>
      <c r="C1002" s="139">
        <v>21163727</v>
      </c>
      <c r="D1002" s="139">
        <v>0</v>
      </c>
    </row>
    <row r="1003" spans="2:4">
      <c r="B1003" s="141" t="s">
        <v>1239</v>
      </c>
      <c r="C1003" s="139">
        <v>4612045</v>
      </c>
      <c r="D1003" s="139">
        <v>0</v>
      </c>
    </row>
    <row r="1004" spans="2:4">
      <c r="B1004" s="142" t="s">
        <v>1240</v>
      </c>
      <c r="C1004" s="139">
        <v>4612045</v>
      </c>
      <c r="D1004" s="139">
        <v>0</v>
      </c>
    </row>
    <row r="1005" spans="2:4">
      <c r="B1005" s="141" t="s">
        <v>1241</v>
      </c>
      <c r="C1005" s="139">
        <v>6582165</v>
      </c>
      <c r="D1005" s="139">
        <v>0</v>
      </c>
    </row>
    <row r="1006" spans="2:4">
      <c r="B1006" s="142" t="s">
        <v>1242</v>
      </c>
      <c r="C1006" s="139">
        <v>6582165</v>
      </c>
      <c r="D1006" s="139">
        <v>0</v>
      </c>
    </row>
    <row r="1007" spans="2:4">
      <c r="B1007" s="141" t="s">
        <v>1243</v>
      </c>
      <c r="C1007" s="139">
        <v>6582165</v>
      </c>
      <c r="D1007" s="139">
        <v>0</v>
      </c>
    </row>
    <row r="1008" spans="2:4">
      <c r="B1008" s="142" t="s">
        <v>1244</v>
      </c>
      <c r="C1008" s="139">
        <v>6582165</v>
      </c>
      <c r="D1008" s="139">
        <v>0</v>
      </c>
    </row>
    <row r="1009" spans="2:4">
      <c r="B1009" s="141" t="s">
        <v>1245</v>
      </c>
      <c r="C1009" s="139">
        <v>11075727</v>
      </c>
      <c r="D1009" s="139">
        <v>0</v>
      </c>
    </row>
    <row r="1010" spans="2:4">
      <c r="B1010" s="142" t="s">
        <v>1246</v>
      </c>
      <c r="C1010" s="139">
        <v>11075727</v>
      </c>
      <c r="D1010" s="139">
        <v>0</v>
      </c>
    </row>
    <row r="1011" spans="2:4">
      <c r="B1011" s="141" t="s">
        <v>3601</v>
      </c>
      <c r="C1011" s="139">
        <v>0</v>
      </c>
      <c r="D1011" s="139">
        <v>0</v>
      </c>
    </row>
    <row r="1012" spans="2:4">
      <c r="B1012" s="142" t="s">
        <v>3600</v>
      </c>
      <c r="C1012" s="139">
        <v>0</v>
      </c>
      <c r="D1012" s="139">
        <v>0</v>
      </c>
    </row>
    <row r="1013" spans="2:4">
      <c r="B1013" s="141" t="s">
        <v>1247</v>
      </c>
      <c r="C1013" s="139">
        <v>4612045</v>
      </c>
      <c r="D1013" s="139">
        <v>0</v>
      </c>
    </row>
    <row r="1014" spans="2:4">
      <c r="B1014" s="142" t="s">
        <v>1248</v>
      </c>
      <c r="C1014" s="139">
        <v>4612045</v>
      </c>
      <c r="D1014" s="139">
        <v>0</v>
      </c>
    </row>
    <row r="1015" spans="2:4">
      <c r="B1015" s="141" t="s">
        <v>1249</v>
      </c>
      <c r="C1015" s="139">
        <v>11075727</v>
      </c>
      <c r="D1015" s="139">
        <v>0</v>
      </c>
    </row>
    <row r="1016" spans="2:4">
      <c r="B1016" s="142" t="s">
        <v>1250</v>
      </c>
      <c r="C1016" s="139">
        <v>11075727</v>
      </c>
      <c r="D1016" s="139">
        <v>0</v>
      </c>
    </row>
    <row r="1017" spans="2:4">
      <c r="B1017" s="141" t="s">
        <v>1251</v>
      </c>
      <c r="C1017" s="139">
        <v>4612045</v>
      </c>
      <c r="D1017" s="139">
        <v>0</v>
      </c>
    </row>
    <row r="1018" spans="2:4">
      <c r="B1018" s="142" t="s">
        <v>1252</v>
      </c>
      <c r="C1018" s="139">
        <v>4612045</v>
      </c>
      <c r="D1018" s="139">
        <v>0</v>
      </c>
    </row>
    <row r="1019" spans="2:4">
      <c r="B1019" s="141" t="s">
        <v>2789</v>
      </c>
      <c r="C1019" s="139">
        <v>11075727</v>
      </c>
      <c r="D1019" s="139">
        <v>0</v>
      </c>
    </row>
    <row r="1020" spans="2:4">
      <c r="B1020" s="142" t="s">
        <v>1253</v>
      </c>
      <c r="C1020" s="139">
        <v>11075727</v>
      </c>
      <c r="D1020" s="139">
        <v>0</v>
      </c>
    </row>
    <row r="1021" spans="2:4">
      <c r="B1021" s="141" t="s">
        <v>391</v>
      </c>
      <c r="C1021" s="139">
        <v>6823495</v>
      </c>
      <c r="D1021" s="139">
        <v>0</v>
      </c>
    </row>
    <row r="1022" spans="2:4">
      <c r="B1022" s="142" t="s">
        <v>731</v>
      </c>
      <c r="C1022" s="139">
        <v>6823495</v>
      </c>
      <c r="D1022" s="139">
        <v>0</v>
      </c>
    </row>
    <row r="1023" spans="2:4">
      <c r="B1023" s="141" t="s">
        <v>3150</v>
      </c>
      <c r="C1023" s="139">
        <v>68639623</v>
      </c>
      <c r="D1023" s="139">
        <v>0</v>
      </c>
    </row>
    <row r="1024" spans="2:4">
      <c r="B1024" s="142" t="s">
        <v>3151</v>
      </c>
      <c r="C1024" s="139">
        <v>68639623</v>
      </c>
      <c r="D1024" s="139">
        <v>0</v>
      </c>
    </row>
    <row r="1025" spans="2:4">
      <c r="B1025" s="141" t="s">
        <v>2790</v>
      </c>
      <c r="C1025" s="139">
        <v>4612045</v>
      </c>
      <c r="D1025" s="139">
        <v>0</v>
      </c>
    </row>
    <row r="1026" spans="2:4">
      <c r="B1026" s="142" t="s">
        <v>1254</v>
      </c>
      <c r="C1026" s="139">
        <v>4612045</v>
      </c>
      <c r="D1026" s="139">
        <v>0</v>
      </c>
    </row>
    <row r="1027" spans="2:4">
      <c r="B1027" s="141" t="s">
        <v>392</v>
      </c>
      <c r="C1027" s="139">
        <v>54003322</v>
      </c>
      <c r="D1027" s="139">
        <v>0</v>
      </c>
    </row>
    <row r="1028" spans="2:4">
      <c r="B1028" s="142" t="s">
        <v>732</v>
      </c>
      <c r="C1028" s="139">
        <v>54003322</v>
      </c>
      <c r="D1028" s="139">
        <v>0</v>
      </c>
    </row>
    <row r="1029" spans="2:4">
      <c r="B1029" s="141" t="s">
        <v>3152</v>
      </c>
      <c r="C1029" s="139">
        <v>111096393</v>
      </c>
      <c r="D1029" s="139">
        <v>0</v>
      </c>
    </row>
    <row r="1030" spans="2:4">
      <c r="B1030" s="142" t="s">
        <v>3153</v>
      </c>
      <c r="C1030" s="139">
        <v>111096393</v>
      </c>
      <c r="D1030" s="139">
        <v>0</v>
      </c>
    </row>
    <row r="1031" spans="2:4">
      <c r="B1031" s="141" t="s">
        <v>1255</v>
      </c>
      <c r="C1031" s="139">
        <v>4612045</v>
      </c>
      <c r="D1031" s="139">
        <v>0</v>
      </c>
    </row>
    <row r="1032" spans="2:4">
      <c r="B1032" s="142" t="s">
        <v>1256</v>
      </c>
      <c r="C1032" s="139">
        <v>4612045</v>
      </c>
      <c r="D1032" s="139">
        <v>0</v>
      </c>
    </row>
    <row r="1033" spans="2:4">
      <c r="B1033" s="141" t="s">
        <v>1257</v>
      </c>
      <c r="C1033" s="139">
        <v>6582165</v>
      </c>
      <c r="D1033" s="139">
        <v>0</v>
      </c>
    </row>
    <row r="1034" spans="2:4">
      <c r="B1034" s="142" t="s">
        <v>1258</v>
      </c>
      <c r="C1034" s="139">
        <v>6582165</v>
      </c>
      <c r="D1034" s="139">
        <v>0</v>
      </c>
    </row>
    <row r="1035" spans="2:4">
      <c r="B1035" s="141" t="s">
        <v>3154</v>
      </c>
      <c r="C1035" s="139">
        <v>147950694</v>
      </c>
      <c r="D1035" s="139">
        <v>0</v>
      </c>
    </row>
    <row r="1036" spans="2:4">
      <c r="B1036" s="142" t="s">
        <v>3155</v>
      </c>
      <c r="C1036" s="139">
        <v>147950694</v>
      </c>
      <c r="D1036" s="139">
        <v>0</v>
      </c>
    </row>
    <row r="1037" spans="2:4">
      <c r="B1037" s="141" t="s">
        <v>1259</v>
      </c>
      <c r="C1037" s="139">
        <v>6582165</v>
      </c>
      <c r="D1037" s="139">
        <v>0</v>
      </c>
    </row>
    <row r="1038" spans="2:4">
      <c r="B1038" s="142" t="s">
        <v>1260</v>
      </c>
      <c r="C1038" s="139">
        <v>6582165</v>
      </c>
      <c r="D1038" s="139">
        <v>0</v>
      </c>
    </row>
    <row r="1039" spans="2:4">
      <c r="B1039" s="141" t="s">
        <v>393</v>
      </c>
      <c r="C1039" s="139">
        <v>6840088</v>
      </c>
      <c r="D1039" s="139">
        <v>0</v>
      </c>
    </row>
    <row r="1040" spans="2:4">
      <c r="B1040" s="142" t="s">
        <v>733</v>
      </c>
      <c r="C1040" s="139">
        <v>6840088</v>
      </c>
      <c r="D1040" s="139">
        <v>0</v>
      </c>
    </row>
    <row r="1041" spans="2:4">
      <c r="B1041" s="141" t="s">
        <v>394</v>
      </c>
      <c r="C1041" s="139">
        <v>5577562</v>
      </c>
      <c r="D1041" s="139">
        <v>0</v>
      </c>
    </row>
    <row r="1042" spans="2:4">
      <c r="B1042" s="142" t="s">
        <v>734</v>
      </c>
      <c r="C1042" s="139">
        <v>5577562</v>
      </c>
      <c r="D1042" s="139">
        <v>0</v>
      </c>
    </row>
    <row r="1043" spans="2:4">
      <c r="B1043" s="141" t="s">
        <v>395</v>
      </c>
      <c r="C1043" s="139">
        <v>8256874</v>
      </c>
      <c r="D1043" s="139">
        <v>0</v>
      </c>
    </row>
    <row r="1044" spans="2:4">
      <c r="B1044" s="142" t="s">
        <v>735</v>
      </c>
      <c r="C1044" s="139">
        <v>8256874</v>
      </c>
      <c r="D1044" s="139">
        <v>0</v>
      </c>
    </row>
    <row r="1045" spans="2:4">
      <c r="B1045" s="141" t="s">
        <v>396</v>
      </c>
      <c r="C1045" s="139">
        <v>100617707</v>
      </c>
      <c r="D1045" s="139">
        <v>44484489.590000004</v>
      </c>
    </row>
    <row r="1046" spans="2:4">
      <c r="B1046" s="142" t="s">
        <v>736</v>
      </c>
      <c r="C1046" s="139">
        <v>100617707</v>
      </c>
      <c r="D1046" s="139">
        <v>44484489.590000004</v>
      </c>
    </row>
    <row r="1047" spans="2:4">
      <c r="B1047" s="141" t="s">
        <v>1921</v>
      </c>
      <c r="C1047" s="139">
        <v>13620359</v>
      </c>
      <c r="D1047" s="139">
        <v>27200390.75</v>
      </c>
    </row>
    <row r="1048" spans="2:4">
      <c r="B1048" s="142" t="s">
        <v>1922</v>
      </c>
      <c r="C1048" s="139">
        <v>13620359</v>
      </c>
      <c r="D1048" s="139">
        <v>27200390.75</v>
      </c>
    </row>
    <row r="1049" spans="2:4">
      <c r="B1049" s="141" t="s">
        <v>1063</v>
      </c>
      <c r="C1049" s="139">
        <v>3442388</v>
      </c>
      <c r="D1049" s="139">
        <v>5412313.7699999996</v>
      </c>
    </row>
    <row r="1050" spans="2:4">
      <c r="B1050" s="142" t="s">
        <v>1064</v>
      </c>
      <c r="C1050" s="139">
        <v>3442388</v>
      </c>
      <c r="D1050" s="139">
        <v>5412313.7699999996</v>
      </c>
    </row>
    <row r="1051" spans="2:4">
      <c r="B1051" s="141" t="s">
        <v>3156</v>
      </c>
      <c r="C1051" s="139">
        <v>9285713</v>
      </c>
      <c r="D1051" s="139">
        <v>0</v>
      </c>
    </row>
    <row r="1052" spans="2:4">
      <c r="B1052" s="142" t="s">
        <v>3157</v>
      </c>
      <c r="C1052" s="139">
        <v>9285713</v>
      </c>
      <c r="D1052" s="139">
        <v>0</v>
      </c>
    </row>
    <row r="1053" spans="2:4">
      <c r="B1053" s="141" t="s">
        <v>3158</v>
      </c>
      <c r="C1053" s="139">
        <v>13525467</v>
      </c>
      <c r="D1053" s="139">
        <v>0</v>
      </c>
    </row>
    <row r="1054" spans="2:4">
      <c r="B1054" s="142" t="s">
        <v>3159</v>
      </c>
      <c r="C1054" s="139">
        <v>13525467</v>
      </c>
      <c r="D1054" s="139">
        <v>0</v>
      </c>
    </row>
    <row r="1055" spans="2:4">
      <c r="B1055" s="141" t="s">
        <v>397</v>
      </c>
      <c r="C1055" s="139">
        <v>17396640</v>
      </c>
      <c r="D1055" s="139">
        <v>0</v>
      </c>
    </row>
    <row r="1056" spans="2:4">
      <c r="B1056" s="142" t="s">
        <v>737</v>
      </c>
      <c r="C1056" s="139">
        <v>17396640</v>
      </c>
      <c r="D1056" s="139">
        <v>0</v>
      </c>
    </row>
    <row r="1057" spans="2:4">
      <c r="B1057" s="141" t="s">
        <v>398</v>
      </c>
      <c r="C1057" s="139">
        <v>45000000</v>
      </c>
      <c r="D1057" s="139">
        <v>0</v>
      </c>
    </row>
    <row r="1058" spans="2:4">
      <c r="B1058" s="142" t="s">
        <v>738</v>
      </c>
      <c r="C1058" s="139">
        <v>45000000</v>
      </c>
      <c r="D1058" s="139">
        <v>0</v>
      </c>
    </row>
    <row r="1059" spans="2:4">
      <c r="B1059" s="141" t="s">
        <v>2791</v>
      </c>
      <c r="C1059" s="139">
        <v>59146045</v>
      </c>
      <c r="D1059" s="139">
        <v>5000000</v>
      </c>
    </row>
    <row r="1060" spans="2:4">
      <c r="B1060" s="142" t="s">
        <v>739</v>
      </c>
      <c r="C1060" s="139">
        <v>59146045</v>
      </c>
      <c r="D1060" s="139">
        <v>5000000</v>
      </c>
    </row>
    <row r="1061" spans="2:4">
      <c r="B1061" s="141" t="s">
        <v>3160</v>
      </c>
      <c r="C1061" s="139">
        <v>16622897</v>
      </c>
      <c r="D1061" s="139">
        <v>0</v>
      </c>
    </row>
    <row r="1062" spans="2:4">
      <c r="B1062" s="142" t="s">
        <v>3161</v>
      </c>
      <c r="C1062" s="139">
        <v>16622897</v>
      </c>
      <c r="D1062" s="139">
        <v>0</v>
      </c>
    </row>
    <row r="1063" spans="2:4">
      <c r="B1063" s="141" t="s">
        <v>3162</v>
      </c>
      <c r="C1063" s="139">
        <v>5106354</v>
      </c>
      <c r="D1063" s="139">
        <v>0</v>
      </c>
    </row>
    <row r="1064" spans="2:4">
      <c r="B1064" s="142" t="s">
        <v>3163</v>
      </c>
      <c r="C1064" s="139">
        <v>5106354</v>
      </c>
      <c r="D1064" s="139">
        <v>0</v>
      </c>
    </row>
    <row r="1065" spans="2:4">
      <c r="B1065" s="141" t="s">
        <v>2636</v>
      </c>
      <c r="C1065" s="139">
        <v>24359264</v>
      </c>
      <c r="D1065" s="139">
        <v>13640616.640000001</v>
      </c>
    </row>
    <row r="1066" spans="2:4">
      <c r="B1066" s="142" t="s">
        <v>2637</v>
      </c>
      <c r="C1066" s="139">
        <v>24359264</v>
      </c>
      <c r="D1066" s="139">
        <v>13640616.640000001</v>
      </c>
    </row>
    <row r="1067" spans="2:4">
      <c r="B1067" s="141" t="s">
        <v>1923</v>
      </c>
      <c r="C1067" s="139">
        <v>11836969</v>
      </c>
      <c r="D1067" s="139">
        <v>4626268.3</v>
      </c>
    </row>
    <row r="1068" spans="2:4">
      <c r="B1068" s="142" t="s">
        <v>1924</v>
      </c>
      <c r="C1068" s="139">
        <v>11836969</v>
      </c>
      <c r="D1068" s="139">
        <v>4626268.3</v>
      </c>
    </row>
    <row r="1069" spans="2:4">
      <c r="B1069" s="141" t="s">
        <v>3164</v>
      </c>
      <c r="C1069" s="139">
        <v>3547813</v>
      </c>
      <c r="D1069" s="139">
        <v>0</v>
      </c>
    </row>
    <row r="1070" spans="2:4">
      <c r="B1070" s="142" t="s">
        <v>3165</v>
      </c>
      <c r="C1070" s="139">
        <v>3547813</v>
      </c>
      <c r="D1070" s="139">
        <v>0</v>
      </c>
    </row>
    <row r="1071" spans="2:4">
      <c r="B1071" s="141" t="s">
        <v>3166</v>
      </c>
      <c r="C1071" s="139">
        <v>3421871</v>
      </c>
      <c r="D1071" s="139">
        <v>0</v>
      </c>
    </row>
    <row r="1072" spans="2:4">
      <c r="B1072" s="142" t="s">
        <v>3167</v>
      </c>
      <c r="C1072" s="139">
        <v>3421871</v>
      </c>
      <c r="D1072" s="139">
        <v>0</v>
      </c>
    </row>
    <row r="1073" spans="2:4">
      <c r="B1073" s="141" t="s">
        <v>3168</v>
      </c>
      <c r="C1073" s="139">
        <v>5149582</v>
      </c>
      <c r="D1073" s="139">
        <v>0</v>
      </c>
    </row>
    <row r="1074" spans="2:4">
      <c r="B1074" s="142" t="s">
        <v>3169</v>
      </c>
      <c r="C1074" s="139">
        <v>5149582</v>
      </c>
      <c r="D1074" s="139">
        <v>0</v>
      </c>
    </row>
    <row r="1075" spans="2:4">
      <c r="B1075" s="141" t="s">
        <v>3170</v>
      </c>
      <c r="C1075" s="139">
        <v>3426951</v>
      </c>
      <c r="D1075" s="139">
        <v>0</v>
      </c>
    </row>
    <row r="1076" spans="2:4">
      <c r="B1076" s="142" t="s">
        <v>3171</v>
      </c>
      <c r="C1076" s="139">
        <v>3426951</v>
      </c>
      <c r="D1076" s="139">
        <v>0</v>
      </c>
    </row>
    <row r="1077" spans="2:4">
      <c r="B1077" s="141" t="s">
        <v>3486</v>
      </c>
      <c r="C1077" s="139">
        <v>0</v>
      </c>
      <c r="D1077" s="139">
        <v>0</v>
      </c>
    </row>
    <row r="1078" spans="2:4">
      <c r="B1078" s="142" t="s">
        <v>3487</v>
      </c>
      <c r="C1078" s="139">
        <v>0</v>
      </c>
      <c r="D1078" s="139">
        <v>0</v>
      </c>
    </row>
    <row r="1079" spans="2:4">
      <c r="B1079" s="141" t="s">
        <v>3488</v>
      </c>
      <c r="C1079" s="139">
        <v>0</v>
      </c>
      <c r="D1079" s="139">
        <v>0</v>
      </c>
    </row>
    <row r="1080" spans="2:4">
      <c r="B1080" s="142" t="s">
        <v>3489</v>
      </c>
      <c r="C1080" s="139">
        <v>0</v>
      </c>
      <c r="D1080" s="139">
        <v>0</v>
      </c>
    </row>
    <row r="1081" spans="2:4">
      <c r="B1081" s="141" t="s">
        <v>3172</v>
      </c>
      <c r="C1081" s="139">
        <v>3785712</v>
      </c>
      <c r="D1081" s="139">
        <v>0</v>
      </c>
    </row>
    <row r="1082" spans="2:4">
      <c r="B1082" s="142" t="s">
        <v>3173</v>
      </c>
      <c r="C1082" s="139">
        <v>3785712</v>
      </c>
      <c r="D1082" s="139">
        <v>0</v>
      </c>
    </row>
    <row r="1083" spans="2:4">
      <c r="B1083" s="141" t="s">
        <v>399</v>
      </c>
      <c r="C1083" s="139">
        <v>167601811</v>
      </c>
      <c r="D1083" s="139">
        <v>424485.28</v>
      </c>
    </row>
    <row r="1084" spans="2:4">
      <c r="B1084" s="142" t="s">
        <v>740</v>
      </c>
      <c r="C1084" s="139">
        <v>167601811</v>
      </c>
      <c r="D1084" s="139">
        <v>424485.28</v>
      </c>
    </row>
    <row r="1085" spans="2:4">
      <c r="B1085" s="141" t="s">
        <v>3174</v>
      </c>
      <c r="C1085" s="139">
        <v>3223730</v>
      </c>
      <c r="D1085" s="139">
        <v>0</v>
      </c>
    </row>
    <row r="1086" spans="2:4">
      <c r="B1086" s="142" t="s">
        <v>3175</v>
      </c>
      <c r="C1086" s="139">
        <v>3223730</v>
      </c>
      <c r="D1086" s="139">
        <v>0</v>
      </c>
    </row>
    <row r="1087" spans="2:4">
      <c r="B1087" s="141" t="s">
        <v>3176</v>
      </c>
      <c r="C1087" s="139">
        <v>3422679</v>
      </c>
      <c r="D1087" s="139">
        <v>0</v>
      </c>
    </row>
    <row r="1088" spans="2:4">
      <c r="B1088" s="142" t="s">
        <v>3177</v>
      </c>
      <c r="C1088" s="139">
        <v>3422679</v>
      </c>
      <c r="D1088" s="139">
        <v>0</v>
      </c>
    </row>
    <row r="1089" spans="2:4">
      <c r="B1089" s="141" t="s">
        <v>3178</v>
      </c>
      <c r="C1089" s="139">
        <v>5455487</v>
      </c>
      <c r="D1089" s="139">
        <v>0</v>
      </c>
    </row>
    <row r="1090" spans="2:4">
      <c r="B1090" s="142" t="s">
        <v>3179</v>
      </c>
      <c r="C1090" s="139">
        <v>5455487</v>
      </c>
      <c r="D1090" s="139">
        <v>0</v>
      </c>
    </row>
    <row r="1091" spans="2:4">
      <c r="B1091" s="141" t="s">
        <v>3180</v>
      </c>
      <c r="C1091" s="139">
        <v>3217072</v>
      </c>
      <c r="D1091" s="139">
        <v>0</v>
      </c>
    </row>
    <row r="1092" spans="2:4">
      <c r="B1092" s="142" t="s">
        <v>3181</v>
      </c>
      <c r="C1092" s="139">
        <v>3217072</v>
      </c>
      <c r="D1092" s="139">
        <v>0</v>
      </c>
    </row>
    <row r="1093" spans="2:4">
      <c r="B1093" s="145" t="s">
        <v>283</v>
      </c>
      <c r="C1093" s="144">
        <v>378431625</v>
      </c>
      <c r="D1093" s="144">
        <v>86663978.900000006</v>
      </c>
    </row>
    <row r="1094" spans="2:4">
      <c r="B1094" s="141" t="s">
        <v>3150</v>
      </c>
      <c r="C1094" s="139">
        <v>0</v>
      </c>
      <c r="D1094" s="139">
        <v>0</v>
      </c>
    </row>
    <row r="1095" spans="2:4">
      <c r="B1095" s="142" t="s">
        <v>3599</v>
      </c>
      <c r="C1095" s="139">
        <v>0</v>
      </c>
      <c r="D1095" s="139">
        <v>0</v>
      </c>
    </row>
    <row r="1096" spans="2:4">
      <c r="B1096" s="141" t="s">
        <v>3182</v>
      </c>
      <c r="C1096" s="139">
        <v>4883853</v>
      </c>
      <c r="D1096" s="139">
        <v>0</v>
      </c>
    </row>
    <row r="1097" spans="2:4">
      <c r="B1097" s="142" t="s">
        <v>2549</v>
      </c>
      <c r="C1097" s="139">
        <v>4883853</v>
      </c>
      <c r="D1097" s="139">
        <v>0</v>
      </c>
    </row>
    <row r="1098" spans="2:4">
      <c r="B1098" s="141" t="s">
        <v>2792</v>
      </c>
      <c r="C1098" s="139">
        <v>143202536</v>
      </c>
      <c r="D1098" s="139">
        <v>0</v>
      </c>
    </row>
    <row r="1099" spans="2:4">
      <c r="B1099" s="142" t="s">
        <v>2558</v>
      </c>
      <c r="C1099" s="139">
        <v>143202536</v>
      </c>
      <c r="D1099" s="139">
        <v>0</v>
      </c>
    </row>
    <row r="1100" spans="2:4">
      <c r="B1100" s="141" t="s">
        <v>2793</v>
      </c>
      <c r="C1100" s="139">
        <v>61582931</v>
      </c>
      <c r="D1100" s="139">
        <v>29566874.030000001</v>
      </c>
    </row>
    <row r="1101" spans="2:4">
      <c r="B1101" s="142" t="s">
        <v>2559</v>
      </c>
      <c r="C1101" s="139">
        <v>61582931</v>
      </c>
      <c r="D1101" s="139">
        <v>29566874.030000001</v>
      </c>
    </row>
    <row r="1102" spans="2:4">
      <c r="B1102" s="141" t="s">
        <v>3598</v>
      </c>
      <c r="C1102" s="139">
        <v>0</v>
      </c>
      <c r="D1102" s="139">
        <v>0</v>
      </c>
    </row>
    <row r="1103" spans="2:4">
      <c r="B1103" s="142" t="s">
        <v>3597</v>
      </c>
      <c r="C1103" s="139">
        <v>0</v>
      </c>
      <c r="D1103" s="139">
        <v>0</v>
      </c>
    </row>
    <row r="1104" spans="2:4">
      <c r="B1104" s="141" t="s">
        <v>2570</v>
      </c>
      <c r="C1104" s="139">
        <v>126404907</v>
      </c>
      <c r="D1104" s="139">
        <v>35215458.200000003</v>
      </c>
    </row>
    <row r="1105" spans="2:4">
      <c r="B1105" s="142" t="s">
        <v>2571</v>
      </c>
      <c r="C1105" s="139">
        <v>126404907</v>
      </c>
      <c r="D1105" s="139">
        <v>35215458.200000003</v>
      </c>
    </row>
    <row r="1106" spans="2:4">
      <c r="B1106" s="141" t="s">
        <v>2794</v>
      </c>
      <c r="C1106" s="139">
        <v>42357398</v>
      </c>
      <c r="D1106" s="139">
        <v>15704404.300000001</v>
      </c>
    </row>
    <row r="1107" spans="2:4">
      <c r="B1107" s="142" t="s">
        <v>2575</v>
      </c>
      <c r="C1107" s="139">
        <v>42357398</v>
      </c>
      <c r="D1107" s="139">
        <v>15704404.300000001</v>
      </c>
    </row>
    <row r="1108" spans="2:4">
      <c r="B1108" s="141" t="s">
        <v>3490</v>
      </c>
      <c r="C1108" s="139">
        <v>0</v>
      </c>
      <c r="D1108" s="139">
        <v>6177242.3699999992</v>
      </c>
    </row>
    <row r="1109" spans="2:4">
      <c r="B1109" s="142" t="s">
        <v>3491</v>
      </c>
      <c r="C1109" s="139">
        <v>0</v>
      </c>
      <c r="D1109" s="139">
        <v>6177242.3699999992</v>
      </c>
    </row>
    <row r="1110" spans="2:4">
      <c r="B1110" s="145" t="s">
        <v>298</v>
      </c>
      <c r="C1110" s="144">
        <v>397083764</v>
      </c>
      <c r="D1110" s="144">
        <v>0</v>
      </c>
    </row>
    <row r="1111" spans="2:4">
      <c r="B1111" s="141" t="s">
        <v>3183</v>
      </c>
      <c r="C1111" s="139">
        <v>175445213</v>
      </c>
      <c r="D1111" s="139">
        <v>0</v>
      </c>
    </row>
    <row r="1112" spans="2:4">
      <c r="B1112" s="142" t="s">
        <v>3184</v>
      </c>
      <c r="C1112" s="139">
        <v>175445213</v>
      </c>
      <c r="D1112" s="139">
        <v>0</v>
      </c>
    </row>
    <row r="1113" spans="2:4">
      <c r="B1113" s="141" t="s">
        <v>3062</v>
      </c>
      <c r="C1113" s="139">
        <v>221638551</v>
      </c>
      <c r="D1113" s="139">
        <v>0</v>
      </c>
    </row>
    <row r="1114" spans="2:4">
      <c r="B1114" s="142" t="s">
        <v>3063</v>
      </c>
      <c r="C1114" s="139">
        <v>221638551</v>
      </c>
      <c r="D1114" s="139">
        <v>0</v>
      </c>
    </row>
    <row r="1115" spans="2:4">
      <c r="B1115" s="140" t="s">
        <v>400</v>
      </c>
      <c r="C1115" s="139">
        <v>470308979</v>
      </c>
      <c r="D1115" s="139">
        <v>61707859.930000007</v>
      </c>
    </row>
    <row r="1116" spans="2:4">
      <c r="B1116" s="145" t="s">
        <v>281</v>
      </c>
      <c r="C1116" s="144">
        <v>446158646</v>
      </c>
      <c r="D1116" s="144">
        <v>49228019.950000003</v>
      </c>
    </row>
    <row r="1117" spans="2:4">
      <c r="B1117" s="141" t="s">
        <v>401</v>
      </c>
      <c r="C1117" s="139">
        <v>28137267</v>
      </c>
      <c r="D1117" s="139">
        <v>0</v>
      </c>
    </row>
    <row r="1118" spans="2:4">
      <c r="B1118" s="142" t="s">
        <v>741</v>
      </c>
      <c r="C1118" s="139">
        <v>28137267</v>
      </c>
      <c r="D1118" s="139">
        <v>0</v>
      </c>
    </row>
    <row r="1119" spans="2:4">
      <c r="B1119" s="141" t="s">
        <v>3492</v>
      </c>
      <c r="C1119" s="139">
        <v>0</v>
      </c>
      <c r="D1119" s="139">
        <v>16260940.33</v>
      </c>
    </row>
    <row r="1120" spans="2:4">
      <c r="B1120" s="142" t="s">
        <v>3493</v>
      </c>
      <c r="C1120" s="139">
        <v>0</v>
      </c>
      <c r="D1120" s="139">
        <v>16260940.33</v>
      </c>
    </row>
    <row r="1121" spans="2:4">
      <c r="B1121" s="141" t="s">
        <v>1261</v>
      </c>
      <c r="C1121" s="139">
        <v>4544666</v>
      </c>
      <c r="D1121" s="139">
        <v>0</v>
      </c>
    </row>
    <row r="1122" spans="2:4">
      <c r="B1122" s="142" t="s">
        <v>1262</v>
      </c>
      <c r="C1122" s="139">
        <v>4544666</v>
      </c>
      <c r="D1122" s="139">
        <v>0</v>
      </c>
    </row>
    <row r="1123" spans="2:4">
      <c r="B1123" s="141" t="s">
        <v>1263</v>
      </c>
      <c r="C1123" s="139">
        <v>6486005</v>
      </c>
      <c r="D1123" s="139">
        <v>0</v>
      </c>
    </row>
    <row r="1124" spans="2:4">
      <c r="B1124" s="142" t="s">
        <v>1264</v>
      </c>
      <c r="C1124" s="139">
        <v>6486005</v>
      </c>
      <c r="D1124" s="139">
        <v>0</v>
      </c>
    </row>
    <row r="1125" spans="2:4">
      <c r="B1125" s="141" t="s">
        <v>1265</v>
      </c>
      <c r="C1125" s="139">
        <v>12178045</v>
      </c>
      <c r="D1125" s="139">
        <v>0</v>
      </c>
    </row>
    <row r="1126" spans="2:4">
      <c r="B1126" s="142" t="s">
        <v>1266</v>
      </c>
      <c r="C1126" s="139">
        <v>12178045</v>
      </c>
      <c r="D1126" s="139">
        <v>0</v>
      </c>
    </row>
    <row r="1127" spans="2:4">
      <c r="B1127" s="141" t="s">
        <v>2795</v>
      </c>
      <c r="C1127" s="139">
        <v>4544666</v>
      </c>
      <c r="D1127" s="139">
        <v>0</v>
      </c>
    </row>
    <row r="1128" spans="2:4">
      <c r="B1128" s="142" t="s">
        <v>1267</v>
      </c>
      <c r="C1128" s="139">
        <v>4544666</v>
      </c>
      <c r="D1128" s="139">
        <v>0</v>
      </c>
    </row>
    <row r="1129" spans="2:4">
      <c r="B1129" s="141" t="s">
        <v>1268</v>
      </c>
      <c r="C1129" s="139">
        <v>10913919</v>
      </c>
      <c r="D1129" s="139">
        <v>0</v>
      </c>
    </row>
    <row r="1130" spans="2:4">
      <c r="B1130" s="142" t="s">
        <v>1269</v>
      </c>
      <c r="C1130" s="139">
        <v>10913919</v>
      </c>
      <c r="D1130" s="139">
        <v>0</v>
      </c>
    </row>
    <row r="1131" spans="2:4">
      <c r="B1131" s="141" t="s">
        <v>402</v>
      </c>
      <c r="C1131" s="139">
        <v>124911279</v>
      </c>
      <c r="D1131" s="139">
        <v>25482924.370000001</v>
      </c>
    </row>
    <row r="1132" spans="2:4">
      <c r="B1132" s="142" t="s">
        <v>742</v>
      </c>
      <c r="C1132" s="139">
        <v>124911279</v>
      </c>
      <c r="D1132" s="139">
        <v>25482924.370000001</v>
      </c>
    </row>
    <row r="1133" spans="2:4">
      <c r="B1133" s="141" t="s">
        <v>1538</v>
      </c>
      <c r="C1133" s="139">
        <v>4735132</v>
      </c>
      <c r="D1133" s="139">
        <v>0</v>
      </c>
    </row>
    <row r="1134" spans="2:4">
      <c r="B1134" s="142" t="s">
        <v>1539</v>
      </c>
      <c r="C1134" s="139">
        <v>4735132</v>
      </c>
      <c r="D1134" s="139">
        <v>0</v>
      </c>
    </row>
    <row r="1135" spans="2:4">
      <c r="B1135" s="141" t="s">
        <v>1540</v>
      </c>
      <c r="C1135" s="139">
        <v>6683666</v>
      </c>
      <c r="D1135" s="139">
        <v>0</v>
      </c>
    </row>
    <row r="1136" spans="2:4">
      <c r="B1136" s="142" t="s">
        <v>1541</v>
      </c>
      <c r="C1136" s="139">
        <v>6683666</v>
      </c>
      <c r="D1136" s="139">
        <v>0</v>
      </c>
    </row>
    <row r="1137" spans="2:4">
      <c r="B1137" s="141" t="s">
        <v>1542</v>
      </c>
      <c r="C1137" s="139">
        <v>6683666</v>
      </c>
      <c r="D1137" s="139">
        <v>0</v>
      </c>
    </row>
    <row r="1138" spans="2:4">
      <c r="B1138" s="142" t="s">
        <v>1543</v>
      </c>
      <c r="C1138" s="139">
        <v>6683666</v>
      </c>
      <c r="D1138" s="139">
        <v>0</v>
      </c>
    </row>
    <row r="1139" spans="2:4">
      <c r="B1139" s="141" t="s">
        <v>1544</v>
      </c>
      <c r="C1139" s="139">
        <v>11127992</v>
      </c>
      <c r="D1139" s="139">
        <v>0</v>
      </c>
    </row>
    <row r="1140" spans="2:4">
      <c r="B1140" s="142" t="s">
        <v>1545</v>
      </c>
      <c r="C1140" s="139">
        <v>11127992</v>
      </c>
      <c r="D1140" s="139">
        <v>0</v>
      </c>
    </row>
    <row r="1141" spans="2:4">
      <c r="B1141" s="141" t="s">
        <v>1546</v>
      </c>
      <c r="C1141" s="139">
        <v>6683666</v>
      </c>
      <c r="D1141" s="139">
        <v>0</v>
      </c>
    </row>
    <row r="1142" spans="2:4">
      <c r="B1142" s="142" t="s">
        <v>1547</v>
      </c>
      <c r="C1142" s="139">
        <v>6683666</v>
      </c>
      <c r="D1142" s="139">
        <v>0</v>
      </c>
    </row>
    <row r="1143" spans="2:4">
      <c r="B1143" s="141" t="s">
        <v>2796</v>
      </c>
      <c r="C1143" s="139">
        <v>11087637</v>
      </c>
      <c r="D1143" s="139">
        <v>2494718.42</v>
      </c>
    </row>
    <row r="1144" spans="2:4">
      <c r="B1144" s="142" t="s">
        <v>1548</v>
      </c>
      <c r="C1144" s="139">
        <v>11087637</v>
      </c>
      <c r="D1144" s="139">
        <v>2494718.42</v>
      </c>
    </row>
    <row r="1145" spans="2:4">
      <c r="B1145" s="141" t="s">
        <v>2797</v>
      </c>
      <c r="C1145" s="139">
        <v>10000000</v>
      </c>
      <c r="D1145" s="139">
        <v>0</v>
      </c>
    </row>
    <row r="1146" spans="2:4">
      <c r="B1146" s="142" t="s">
        <v>743</v>
      </c>
      <c r="C1146" s="139">
        <v>10000000</v>
      </c>
      <c r="D1146" s="139">
        <v>0</v>
      </c>
    </row>
    <row r="1147" spans="2:4">
      <c r="B1147" s="141" t="s">
        <v>1549</v>
      </c>
      <c r="C1147" s="139">
        <v>11087637</v>
      </c>
      <c r="D1147" s="139">
        <v>2494718.42</v>
      </c>
    </row>
    <row r="1148" spans="2:4">
      <c r="B1148" s="142" t="s">
        <v>1550</v>
      </c>
      <c r="C1148" s="139">
        <v>11087637</v>
      </c>
      <c r="D1148" s="139">
        <v>2494718.42</v>
      </c>
    </row>
    <row r="1149" spans="2:4">
      <c r="B1149" s="141" t="s">
        <v>1551</v>
      </c>
      <c r="C1149" s="139">
        <v>11087637</v>
      </c>
      <c r="D1149" s="139">
        <v>2494718.41</v>
      </c>
    </row>
    <row r="1150" spans="2:4">
      <c r="B1150" s="142" t="s">
        <v>1552</v>
      </c>
      <c r="C1150" s="139">
        <v>11087637</v>
      </c>
      <c r="D1150" s="139">
        <v>2494718.41</v>
      </c>
    </row>
    <row r="1151" spans="2:4">
      <c r="B1151" s="141" t="s">
        <v>403</v>
      </c>
      <c r="C1151" s="139">
        <v>39318264</v>
      </c>
      <c r="D1151" s="139">
        <v>0</v>
      </c>
    </row>
    <row r="1152" spans="2:4">
      <c r="B1152" s="142" t="s">
        <v>744</v>
      </c>
      <c r="C1152" s="139">
        <v>39318264</v>
      </c>
      <c r="D1152" s="139">
        <v>0</v>
      </c>
    </row>
    <row r="1153" spans="2:4">
      <c r="B1153" s="141" t="s">
        <v>404</v>
      </c>
      <c r="C1153" s="139">
        <v>35420433</v>
      </c>
      <c r="D1153" s="139">
        <v>0</v>
      </c>
    </row>
    <row r="1154" spans="2:4">
      <c r="B1154" s="142" t="s">
        <v>745</v>
      </c>
      <c r="C1154" s="139">
        <v>35420433</v>
      </c>
      <c r="D1154" s="139">
        <v>0</v>
      </c>
    </row>
    <row r="1155" spans="2:4">
      <c r="B1155" s="141" t="s">
        <v>3185</v>
      </c>
      <c r="C1155" s="139">
        <v>2435924</v>
      </c>
      <c r="D1155" s="139">
        <v>0</v>
      </c>
    </row>
    <row r="1156" spans="2:4">
      <c r="B1156" s="142" t="s">
        <v>3186</v>
      </c>
      <c r="C1156" s="139">
        <v>2435924</v>
      </c>
      <c r="D1156" s="139">
        <v>0</v>
      </c>
    </row>
    <row r="1157" spans="2:4">
      <c r="B1157" s="141" t="s">
        <v>1087</v>
      </c>
      <c r="C1157" s="139">
        <v>62810448</v>
      </c>
      <c r="D1157" s="139">
        <v>0</v>
      </c>
    </row>
    <row r="1158" spans="2:4">
      <c r="B1158" s="142" t="s">
        <v>1088</v>
      </c>
      <c r="C1158" s="139">
        <v>62810448</v>
      </c>
      <c r="D1158" s="139">
        <v>0</v>
      </c>
    </row>
    <row r="1159" spans="2:4">
      <c r="B1159" s="141" t="s">
        <v>2638</v>
      </c>
      <c r="C1159" s="139">
        <v>9203989</v>
      </c>
      <c r="D1159" s="139">
        <v>0</v>
      </c>
    </row>
    <row r="1160" spans="2:4">
      <c r="B1160" s="142" t="s">
        <v>2639</v>
      </c>
      <c r="C1160" s="139">
        <v>9203989</v>
      </c>
      <c r="D1160" s="139">
        <v>0</v>
      </c>
    </row>
    <row r="1161" spans="2:4">
      <c r="B1161" s="141" t="s">
        <v>2640</v>
      </c>
      <c r="C1161" s="139">
        <v>14759925</v>
      </c>
      <c r="D1161" s="139">
        <v>0</v>
      </c>
    </row>
    <row r="1162" spans="2:4">
      <c r="B1162" s="142" t="s">
        <v>2641</v>
      </c>
      <c r="C1162" s="139">
        <v>14759925</v>
      </c>
      <c r="D1162" s="139">
        <v>0</v>
      </c>
    </row>
    <row r="1163" spans="2:4">
      <c r="B1163" s="141" t="s">
        <v>3187</v>
      </c>
      <c r="C1163" s="139">
        <v>2624537</v>
      </c>
      <c r="D1163" s="139">
        <v>0</v>
      </c>
    </row>
    <row r="1164" spans="2:4">
      <c r="B1164" s="142" t="s">
        <v>3188</v>
      </c>
      <c r="C1164" s="139">
        <v>2624537</v>
      </c>
      <c r="D1164" s="139">
        <v>0</v>
      </c>
    </row>
    <row r="1165" spans="2:4">
      <c r="B1165" s="141" t="s">
        <v>3189</v>
      </c>
      <c r="C1165" s="139">
        <v>4524855</v>
      </c>
      <c r="D1165" s="139">
        <v>0</v>
      </c>
    </row>
    <row r="1166" spans="2:4">
      <c r="B1166" s="142" t="s">
        <v>3190</v>
      </c>
      <c r="C1166" s="139">
        <v>4524855</v>
      </c>
      <c r="D1166" s="139">
        <v>0</v>
      </c>
    </row>
    <row r="1167" spans="2:4">
      <c r="B1167" s="141" t="s">
        <v>3191</v>
      </c>
      <c r="C1167" s="139">
        <v>2084940</v>
      </c>
      <c r="D1167" s="139">
        <v>0</v>
      </c>
    </row>
    <row r="1168" spans="2:4">
      <c r="B1168" s="142" t="s">
        <v>3192</v>
      </c>
      <c r="C1168" s="139">
        <v>2084940</v>
      </c>
      <c r="D1168" s="139">
        <v>0</v>
      </c>
    </row>
    <row r="1169" spans="2:4">
      <c r="B1169" s="141" t="s">
        <v>3193</v>
      </c>
      <c r="C1169" s="139">
        <v>2082451</v>
      </c>
      <c r="D1169" s="139">
        <v>0</v>
      </c>
    </row>
    <row r="1170" spans="2:4">
      <c r="B1170" s="142" t="s">
        <v>3194</v>
      </c>
      <c r="C1170" s="139">
        <v>2082451</v>
      </c>
      <c r="D1170" s="139">
        <v>0</v>
      </c>
    </row>
    <row r="1171" spans="2:4">
      <c r="B1171" s="145" t="s">
        <v>283</v>
      </c>
      <c r="C1171" s="144">
        <v>24150333</v>
      </c>
      <c r="D1171" s="144">
        <v>12479839.98</v>
      </c>
    </row>
    <row r="1172" spans="2:4">
      <c r="B1172" s="141" t="s">
        <v>1270</v>
      </c>
      <c r="C1172" s="139">
        <v>24150333</v>
      </c>
      <c r="D1172" s="139">
        <v>12479839.98</v>
      </c>
    </row>
    <row r="1173" spans="2:4">
      <c r="B1173" s="142" t="s">
        <v>1271</v>
      </c>
      <c r="C1173" s="139">
        <v>24150333</v>
      </c>
      <c r="D1173" s="139">
        <v>12479839.98</v>
      </c>
    </row>
    <row r="1174" spans="2:4">
      <c r="B1174" s="141" t="s">
        <v>3494</v>
      </c>
      <c r="C1174" s="139">
        <v>0</v>
      </c>
      <c r="D1174" s="139">
        <v>0</v>
      </c>
    </row>
    <row r="1175" spans="2:4">
      <c r="B1175" s="142" t="s">
        <v>3495</v>
      </c>
      <c r="C1175" s="139">
        <v>0</v>
      </c>
      <c r="D1175" s="139">
        <v>0</v>
      </c>
    </row>
    <row r="1176" spans="2:4">
      <c r="B1176" s="141" t="s">
        <v>3550</v>
      </c>
      <c r="C1176" s="139">
        <v>0</v>
      </c>
      <c r="D1176" s="139">
        <v>0</v>
      </c>
    </row>
    <row r="1177" spans="2:4">
      <c r="B1177" s="142" t="s">
        <v>3549</v>
      </c>
      <c r="C1177" s="139">
        <v>0</v>
      </c>
      <c r="D1177" s="139">
        <v>0</v>
      </c>
    </row>
    <row r="1178" spans="2:4">
      <c r="B1178" s="140" t="s">
        <v>291</v>
      </c>
      <c r="C1178" s="139">
        <v>1296462000</v>
      </c>
      <c r="D1178" s="139">
        <v>279677484.53000003</v>
      </c>
    </row>
    <row r="1179" spans="2:4">
      <c r="B1179" s="145" t="s">
        <v>281</v>
      </c>
      <c r="C1179" s="144">
        <v>984999597</v>
      </c>
      <c r="D1179" s="144">
        <v>260170507.56000003</v>
      </c>
    </row>
    <row r="1180" spans="2:4">
      <c r="B1180" s="141" t="s">
        <v>1272</v>
      </c>
      <c r="C1180" s="139">
        <v>12313456</v>
      </c>
      <c r="D1180" s="139">
        <v>0</v>
      </c>
    </row>
    <row r="1181" spans="2:4">
      <c r="B1181" s="142" t="s">
        <v>1273</v>
      </c>
      <c r="C1181" s="139">
        <v>12313456</v>
      </c>
      <c r="D1181" s="139">
        <v>0</v>
      </c>
    </row>
    <row r="1182" spans="2:4">
      <c r="B1182" s="141" t="s">
        <v>1274</v>
      </c>
      <c r="C1182" s="139">
        <v>6558125</v>
      </c>
      <c r="D1182" s="139">
        <v>0</v>
      </c>
    </row>
    <row r="1183" spans="2:4">
      <c r="B1183" s="142" t="s">
        <v>1275</v>
      </c>
      <c r="C1183" s="139">
        <v>6558125</v>
      </c>
      <c r="D1183" s="139">
        <v>0</v>
      </c>
    </row>
    <row r="1184" spans="2:4">
      <c r="B1184" s="141" t="s">
        <v>1553</v>
      </c>
      <c r="C1184" s="139">
        <v>6731551</v>
      </c>
      <c r="D1184" s="139">
        <v>0</v>
      </c>
    </row>
    <row r="1185" spans="2:4">
      <c r="B1185" s="142" t="s">
        <v>1554</v>
      </c>
      <c r="C1185" s="139">
        <v>6731551</v>
      </c>
      <c r="D1185" s="139">
        <v>0</v>
      </c>
    </row>
    <row r="1186" spans="2:4">
      <c r="B1186" s="141" t="s">
        <v>3596</v>
      </c>
      <c r="C1186" s="139">
        <v>0</v>
      </c>
      <c r="D1186" s="139">
        <v>0</v>
      </c>
    </row>
    <row r="1187" spans="2:4">
      <c r="B1187" s="142" t="s">
        <v>3595</v>
      </c>
      <c r="C1187" s="139">
        <v>0</v>
      </c>
      <c r="D1187" s="139">
        <v>0</v>
      </c>
    </row>
    <row r="1188" spans="2:4">
      <c r="B1188" s="141" t="s">
        <v>1555</v>
      </c>
      <c r="C1188" s="139">
        <v>11208701</v>
      </c>
      <c r="D1188" s="139">
        <v>0</v>
      </c>
    </row>
    <row r="1189" spans="2:4">
      <c r="B1189" s="142" t="s">
        <v>1556</v>
      </c>
      <c r="C1189" s="139">
        <v>11208701</v>
      </c>
      <c r="D1189" s="139">
        <v>0</v>
      </c>
    </row>
    <row r="1190" spans="2:4">
      <c r="B1190" s="141" t="s">
        <v>1557</v>
      </c>
      <c r="C1190" s="139">
        <v>4768626</v>
      </c>
      <c r="D1190" s="139">
        <v>0</v>
      </c>
    </row>
    <row r="1191" spans="2:4">
      <c r="B1191" s="142" t="s">
        <v>1558</v>
      </c>
      <c r="C1191" s="139">
        <v>4768626</v>
      </c>
      <c r="D1191" s="139">
        <v>0</v>
      </c>
    </row>
    <row r="1192" spans="2:4">
      <c r="B1192" s="141" t="s">
        <v>1559</v>
      </c>
      <c r="C1192" s="139">
        <v>6731551</v>
      </c>
      <c r="D1192" s="139">
        <v>0</v>
      </c>
    </row>
    <row r="1193" spans="2:4">
      <c r="B1193" s="142" t="s">
        <v>1560</v>
      </c>
      <c r="C1193" s="139">
        <v>6731551</v>
      </c>
      <c r="D1193" s="139">
        <v>0</v>
      </c>
    </row>
    <row r="1194" spans="2:4">
      <c r="B1194" s="141" t="s">
        <v>1561</v>
      </c>
      <c r="C1194" s="139">
        <v>6731551</v>
      </c>
      <c r="D1194" s="139">
        <v>0</v>
      </c>
    </row>
    <row r="1195" spans="2:4">
      <c r="B1195" s="142" t="s">
        <v>1562</v>
      </c>
      <c r="C1195" s="139">
        <v>6731551</v>
      </c>
      <c r="D1195" s="139">
        <v>0</v>
      </c>
    </row>
    <row r="1196" spans="2:4">
      <c r="B1196" s="141" t="s">
        <v>1563</v>
      </c>
      <c r="C1196" s="139">
        <v>11208701</v>
      </c>
      <c r="D1196" s="139">
        <v>0</v>
      </c>
    </row>
    <row r="1197" spans="2:4">
      <c r="B1197" s="142" t="s">
        <v>1564</v>
      </c>
      <c r="C1197" s="139">
        <v>11208701</v>
      </c>
      <c r="D1197" s="139">
        <v>0</v>
      </c>
    </row>
    <row r="1198" spans="2:4">
      <c r="B1198" s="141" t="s">
        <v>2798</v>
      </c>
      <c r="C1198" s="139">
        <v>6731551</v>
      </c>
      <c r="D1198" s="139">
        <v>0</v>
      </c>
    </row>
    <row r="1199" spans="2:4">
      <c r="B1199" s="142" t="s">
        <v>1565</v>
      </c>
      <c r="C1199" s="139">
        <v>6731551</v>
      </c>
      <c r="D1199" s="139">
        <v>0</v>
      </c>
    </row>
    <row r="1200" spans="2:4">
      <c r="B1200" s="141" t="s">
        <v>1566</v>
      </c>
      <c r="C1200" s="139">
        <v>4768626</v>
      </c>
      <c r="D1200" s="139">
        <v>0</v>
      </c>
    </row>
    <row r="1201" spans="2:4">
      <c r="B1201" s="142" t="s">
        <v>1567</v>
      </c>
      <c r="C1201" s="139">
        <v>4768626</v>
      </c>
      <c r="D1201" s="139">
        <v>0</v>
      </c>
    </row>
    <row r="1202" spans="2:4">
      <c r="B1202" s="141" t="s">
        <v>1568</v>
      </c>
      <c r="C1202" s="139">
        <v>4768626</v>
      </c>
      <c r="D1202" s="139">
        <v>0</v>
      </c>
    </row>
    <row r="1203" spans="2:4">
      <c r="B1203" s="142" t="s">
        <v>1569</v>
      </c>
      <c r="C1203" s="139">
        <v>4768626</v>
      </c>
      <c r="D1203" s="139">
        <v>0</v>
      </c>
    </row>
    <row r="1204" spans="2:4">
      <c r="B1204" s="141" t="s">
        <v>1570</v>
      </c>
      <c r="C1204" s="139">
        <v>6731551</v>
      </c>
      <c r="D1204" s="139">
        <v>0</v>
      </c>
    </row>
    <row r="1205" spans="2:4">
      <c r="B1205" s="142" t="s">
        <v>1571</v>
      </c>
      <c r="C1205" s="139">
        <v>6731551</v>
      </c>
      <c r="D1205" s="139">
        <v>0</v>
      </c>
    </row>
    <row r="1206" spans="2:4">
      <c r="B1206" s="141" t="s">
        <v>2799</v>
      </c>
      <c r="C1206" s="139">
        <v>6731551</v>
      </c>
      <c r="D1206" s="139">
        <v>0</v>
      </c>
    </row>
    <row r="1207" spans="2:4">
      <c r="B1207" s="142" t="s">
        <v>1572</v>
      </c>
      <c r="C1207" s="139">
        <v>6731551</v>
      </c>
      <c r="D1207" s="139">
        <v>0</v>
      </c>
    </row>
    <row r="1208" spans="2:4">
      <c r="B1208" s="141" t="s">
        <v>405</v>
      </c>
      <c r="C1208" s="139">
        <v>5279492</v>
      </c>
      <c r="D1208" s="139">
        <v>0</v>
      </c>
    </row>
    <row r="1209" spans="2:4">
      <c r="B1209" s="142" t="s">
        <v>746</v>
      </c>
      <c r="C1209" s="139">
        <v>5279492</v>
      </c>
      <c r="D1209" s="139">
        <v>0</v>
      </c>
    </row>
    <row r="1210" spans="2:4">
      <c r="B1210" s="141" t="s">
        <v>406</v>
      </c>
      <c r="C1210" s="139">
        <v>8454073</v>
      </c>
      <c r="D1210" s="139">
        <v>3565422.24</v>
      </c>
    </row>
    <row r="1211" spans="2:4">
      <c r="B1211" s="142" t="s">
        <v>747</v>
      </c>
      <c r="C1211" s="139">
        <v>3685447</v>
      </c>
      <c r="D1211" s="139">
        <v>3565422.24</v>
      </c>
    </row>
    <row r="1212" spans="2:4">
      <c r="B1212" s="142" t="s">
        <v>1573</v>
      </c>
      <c r="C1212" s="139">
        <v>4768626</v>
      </c>
      <c r="D1212" s="139">
        <v>0</v>
      </c>
    </row>
    <row r="1213" spans="2:4">
      <c r="B1213" s="141" t="s">
        <v>2800</v>
      </c>
      <c r="C1213" s="139">
        <v>16041156</v>
      </c>
      <c r="D1213" s="139">
        <v>0</v>
      </c>
    </row>
    <row r="1214" spans="2:4">
      <c r="B1214" s="142" t="s">
        <v>748</v>
      </c>
      <c r="C1214" s="139">
        <v>16041156</v>
      </c>
      <c r="D1214" s="139">
        <v>0</v>
      </c>
    </row>
    <row r="1215" spans="2:4">
      <c r="B1215" s="141" t="s">
        <v>3594</v>
      </c>
      <c r="C1215" s="139">
        <v>0</v>
      </c>
      <c r="D1215" s="139">
        <v>0</v>
      </c>
    </row>
    <row r="1216" spans="2:4">
      <c r="B1216" s="142" t="s">
        <v>3593</v>
      </c>
      <c r="C1216" s="139">
        <v>0</v>
      </c>
      <c r="D1216" s="139">
        <v>0</v>
      </c>
    </row>
    <row r="1217" spans="2:4">
      <c r="B1217" s="141" t="s">
        <v>2801</v>
      </c>
      <c r="C1217" s="139">
        <v>6731551</v>
      </c>
      <c r="D1217" s="139">
        <v>0</v>
      </c>
    </row>
    <row r="1218" spans="2:4">
      <c r="B1218" s="142" t="s">
        <v>1574</v>
      </c>
      <c r="C1218" s="139">
        <v>6731551</v>
      </c>
      <c r="D1218" s="139">
        <v>0</v>
      </c>
    </row>
    <row r="1219" spans="2:4">
      <c r="B1219" s="141" t="s">
        <v>1925</v>
      </c>
      <c r="C1219" s="139">
        <v>23939986</v>
      </c>
      <c r="D1219" s="139">
        <v>0</v>
      </c>
    </row>
    <row r="1220" spans="2:4">
      <c r="B1220" s="142" t="s">
        <v>1926</v>
      </c>
      <c r="C1220" s="139">
        <v>23939986</v>
      </c>
      <c r="D1220" s="139">
        <v>0</v>
      </c>
    </row>
    <row r="1221" spans="2:4">
      <c r="B1221" s="141" t="s">
        <v>1575</v>
      </c>
      <c r="C1221" s="139">
        <v>6731551</v>
      </c>
      <c r="D1221" s="139">
        <v>0</v>
      </c>
    </row>
    <row r="1222" spans="2:4">
      <c r="B1222" s="142" t="s">
        <v>1576</v>
      </c>
      <c r="C1222" s="139">
        <v>6731551</v>
      </c>
      <c r="D1222" s="139">
        <v>0</v>
      </c>
    </row>
    <row r="1223" spans="2:4">
      <c r="B1223" s="141" t="s">
        <v>1577</v>
      </c>
      <c r="C1223" s="139">
        <v>4768626</v>
      </c>
      <c r="D1223" s="139">
        <v>0</v>
      </c>
    </row>
    <row r="1224" spans="2:4">
      <c r="B1224" s="142" t="s">
        <v>1578</v>
      </c>
      <c r="C1224" s="139">
        <v>4768626</v>
      </c>
      <c r="D1224" s="139">
        <v>0</v>
      </c>
    </row>
    <row r="1225" spans="2:4">
      <c r="B1225" s="141" t="s">
        <v>1579</v>
      </c>
      <c r="C1225" s="139">
        <v>4768626</v>
      </c>
      <c r="D1225" s="139">
        <v>0</v>
      </c>
    </row>
    <row r="1226" spans="2:4">
      <c r="B1226" s="142" t="s">
        <v>1580</v>
      </c>
      <c r="C1226" s="139">
        <v>4768626</v>
      </c>
      <c r="D1226" s="139">
        <v>0</v>
      </c>
    </row>
    <row r="1227" spans="2:4">
      <c r="B1227" s="141" t="s">
        <v>1581</v>
      </c>
      <c r="C1227" s="139">
        <v>4768626</v>
      </c>
      <c r="D1227" s="139">
        <v>0</v>
      </c>
    </row>
    <row r="1228" spans="2:4">
      <c r="B1228" s="142" t="s">
        <v>1582</v>
      </c>
      <c r="C1228" s="139">
        <v>4768626</v>
      </c>
      <c r="D1228" s="139">
        <v>0</v>
      </c>
    </row>
    <row r="1229" spans="2:4">
      <c r="B1229" s="141" t="s">
        <v>1583</v>
      </c>
      <c r="C1229" s="139">
        <v>6731551</v>
      </c>
      <c r="D1229" s="139">
        <v>0</v>
      </c>
    </row>
    <row r="1230" spans="2:4">
      <c r="B1230" s="142" t="s">
        <v>1584</v>
      </c>
      <c r="C1230" s="139">
        <v>6731551</v>
      </c>
      <c r="D1230" s="139">
        <v>0</v>
      </c>
    </row>
    <row r="1231" spans="2:4">
      <c r="B1231" s="141" t="s">
        <v>1585</v>
      </c>
      <c r="C1231" s="139">
        <v>4768626</v>
      </c>
      <c r="D1231" s="139">
        <v>0</v>
      </c>
    </row>
    <row r="1232" spans="2:4">
      <c r="B1232" s="142" t="s">
        <v>1586</v>
      </c>
      <c r="C1232" s="139">
        <v>4768626</v>
      </c>
      <c r="D1232" s="139">
        <v>0</v>
      </c>
    </row>
    <row r="1233" spans="2:4">
      <c r="B1233" s="141" t="s">
        <v>2802</v>
      </c>
      <c r="C1233" s="139">
        <v>4768626</v>
      </c>
      <c r="D1233" s="139">
        <v>0</v>
      </c>
    </row>
    <row r="1234" spans="2:4">
      <c r="B1234" s="142" t="s">
        <v>1587</v>
      </c>
      <c r="C1234" s="139">
        <v>4768626</v>
      </c>
      <c r="D1234" s="139">
        <v>0</v>
      </c>
    </row>
    <row r="1235" spans="2:4">
      <c r="B1235" s="141" t="s">
        <v>407</v>
      </c>
      <c r="C1235" s="139">
        <v>47602869</v>
      </c>
      <c r="D1235" s="139">
        <v>4862513.93</v>
      </c>
    </row>
    <row r="1236" spans="2:4">
      <c r="B1236" s="142" t="s">
        <v>749</v>
      </c>
      <c r="C1236" s="139">
        <v>47602869</v>
      </c>
      <c r="D1236" s="139">
        <v>4862513.93</v>
      </c>
    </row>
    <row r="1237" spans="2:4">
      <c r="B1237" s="141" t="s">
        <v>1588</v>
      </c>
      <c r="C1237" s="139">
        <v>4768626</v>
      </c>
      <c r="D1237" s="139">
        <v>0</v>
      </c>
    </row>
    <row r="1238" spans="2:4">
      <c r="B1238" s="142" t="s">
        <v>1589</v>
      </c>
      <c r="C1238" s="139">
        <v>4768626</v>
      </c>
      <c r="D1238" s="139">
        <v>0</v>
      </c>
    </row>
    <row r="1239" spans="2:4">
      <c r="B1239" s="141" t="s">
        <v>1590</v>
      </c>
      <c r="C1239" s="139">
        <v>4768626</v>
      </c>
      <c r="D1239" s="139">
        <v>0</v>
      </c>
    </row>
    <row r="1240" spans="2:4">
      <c r="B1240" s="142" t="s">
        <v>1591</v>
      </c>
      <c r="C1240" s="139">
        <v>4768626</v>
      </c>
      <c r="D1240" s="139">
        <v>0</v>
      </c>
    </row>
    <row r="1241" spans="2:4">
      <c r="B1241" s="141" t="s">
        <v>1592</v>
      </c>
      <c r="C1241" s="139">
        <v>6731551</v>
      </c>
      <c r="D1241" s="139">
        <v>0</v>
      </c>
    </row>
    <row r="1242" spans="2:4">
      <c r="B1242" s="142" t="s">
        <v>1593</v>
      </c>
      <c r="C1242" s="139">
        <v>6731551</v>
      </c>
      <c r="D1242" s="139">
        <v>0</v>
      </c>
    </row>
    <row r="1243" spans="2:4">
      <c r="B1243" s="141" t="s">
        <v>1594</v>
      </c>
      <c r="C1243" s="139">
        <v>11208701</v>
      </c>
      <c r="D1243" s="139">
        <v>0</v>
      </c>
    </row>
    <row r="1244" spans="2:4">
      <c r="B1244" s="142" t="s">
        <v>1595</v>
      </c>
      <c r="C1244" s="139">
        <v>11208701</v>
      </c>
      <c r="D1244" s="139">
        <v>0</v>
      </c>
    </row>
    <row r="1245" spans="2:4">
      <c r="B1245" s="141" t="s">
        <v>1596</v>
      </c>
      <c r="C1245" s="139">
        <v>6731551</v>
      </c>
      <c r="D1245" s="139">
        <v>0</v>
      </c>
    </row>
    <row r="1246" spans="2:4">
      <c r="B1246" s="142" t="s">
        <v>1597</v>
      </c>
      <c r="C1246" s="139">
        <v>6731551</v>
      </c>
      <c r="D1246" s="139">
        <v>0</v>
      </c>
    </row>
    <row r="1247" spans="2:4">
      <c r="B1247" s="141" t="s">
        <v>1598</v>
      </c>
      <c r="C1247" s="139">
        <v>6731551</v>
      </c>
      <c r="D1247" s="139">
        <v>0</v>
      </c>
    </row>
    <row r="1248" spans="2:4">
      <c r="B1248" s="142" t="s">
        <v>1599</v>
      </c>
      <c r="C1248" s="139">
        <v>6731551</v>
      </c>
      <c r="D1248" s="139">
        <v>0</v>
      </c>
    </row>
    <row r="1249" spans="2:4">
      <c r="B1249" s="141" t="s">
        <v>1600</v>
      </c>
      <c r="C1249" s="139">
        <v>4768626</v>
      </c>
      <c r="D1249" s="139">
        <v>0</v>
      </c>
    </row>
    <row r="1250" spans="2:4">
      <c r="B1250" s="142" t="s">
        <v>1601</v>
      </c>
      <c r="C1250" s="139">
        <v>4768626</v>
      </c>
      <c r="D1250" s="139">
        <v>0</v>
      </c>
    </row>
    <row r="1251" spans="2:4">
      <c r="B1251" s="141" t="s">
        <v>1602</v>
      </c>
      <c r="C1251" s="139">
        <v>6731551</v>
      </c>
      <c r="D1251" s="139">
        <v>0</v>
      </c>
    </row>
    <row r="1252" spans="2:4">
      <c r="B1252" s="142" t="s">
        <v>1603</v>
      </c>
      <c r="C1252" s="139">
        <v>6731551</v>
      </c>
      <c r="D1252" s="139">
        <v>0</v>
      </c>
    </row>
    <row r="1253" spans="2:4">
      <c r="B1253" s="141" t="s">
        <v>3195</v>
      </c>
      <c r="C1253" s="139">
        <v>9743844</v>
      </c>
      <c r="D1253" s="139">
        <v>0</v>
      </c>
    </row>
    <row r="1254" spans="2:4">
      <c r="B1254" s="142" t="s">
        <v>3196</v>
      </c>
      <c r="C1254" s="139">
        <v>9743844</v>
      </c>
      <c r="D1254" s="139">
        <v>0</v>
      </c>
    </row>
    <row r="1255" spans="2:4">
      <c r="B1255" s="141" t="s">
        <v>1604</v>
      </c>
      <c r="C1255" s="139">
        <v>4768626</v>
      </c>
      <c r="D1255" s="139">
        <v>0</v>
      </c>
    </row>
    <row r="1256" spans="2:4">
      <c r="B1256" s="142" t="s">
        <v>1605</v>
      </c>
      <c r="C1256" s="139">
        <v>4768626</v>
      </c>
      <c r="D1256" s="139">
        <v>0</v>
      </c>
    </row>
    <row r="1257" spans="2:4">
      <c r="B1257" s="141" t="s">
        <v>3197</v>
      </c>
      <c r="C1257" s="139">
        <v>7762336</v>
      </c>
      <c r="D1257" s="139">
        <v>0</v>
      </c>
    </row>
    <row r="1258" spans="2:4">
      <c r="B1258" s="142" t="s">
        <v>3198</v>
      </c>
      <c r="C1258" s="139">
        <v>7762336</v>
      </c>
      <c r="D1258" s="139">
        <v>0</v>
      </c>
    </row>
    <row r="1259" spans="2:4">
      <c r="B1259" s="141" t="s">
        <v>3199</v>
      </c>
      <c r="C1259" s="139">
        <v>10870412</v>
      </c>
      <c r="D1259" s="139">
        <v>0</v>
      </c>
    </row>
    <row r="1260" spans="2:4">
      <c r="B1260" s="142" t="s">
        <v>3200</v>
      </c>
      <c r="C1260" s="139">
        <v>10870412</v>
      </c>
      <c r="D1260" s="139">
        <v>0</v>
      </c>
    </row>
    <row r="1261" spans="2:4">
      <c r="B1261" s="141" t="s">
        <v>2642</v>
      </c>
      <c r="C1261" s="139">
        <v>11025199</v>
      </c>
      <c r="D1261" s="139">
        <v>0</v>
      </c>
    </row>
    <row r="1262" spans="2:4">
      <c r="B1262" s="142" t="s">
        <v>2643</v>
      </c>
      <c r="C1262" s="139">
        <v>11025199</v>
      </c>
      <c r="D1262" s="139">
        <v>0</v>
      </c>
    </row>
    <row r="1263" spans="2:4">
      <c r="B1263" s="141" t="s">
        <v>3201</v>
      </c>
      <c r="C1263" s="139">
        <v>2000469</v>
      </c>
      <c r="D1263" s="139">
        <v>0</v>
      </c>
    </row>
    <row r="1264" spans="2:4">
      <c r="B1264" s="142" t="s">
        <v>3202</v>
      </c>
      <c r="C1264" s="139">
        <v>2000469</v>
      </c>
      <c r="D1264" s="139">
        <v>0</v>
      </c>
    </row>
    <row r="1265" spans="2:4">
      <c r="B1265" s="141" t="s">
        <v>408</v>
      </c>
      <c r="C1265" s="139">
        <v>8433540</v>
      </c>
      <c r="D1265" s="139">
        <v>7694784.4000000004</v>
      </c>
    </row>
    <row r="1266" spans="2:4">
      <c r="B1266" s="142" t="s">
        <v>750</v>
      </c>
      <c r="C1266" s="139">
        <v>8433540</v>
      </c>
      <c r="D1266" s="139">
        <v>7694784.4000000004</v>
      </c>
    </row>
    <row r="1267" spans="2:4">
      <c r="B1267" s="141" t="s">
        <v>409</v>
      </c>
      <c r="C1267" s="139">
        <v>54219027</v>
      </c>
      <c r="D1267" s="139">
        <v>49607495.740000002</v>
      </c>
    </row>
    <row r="1268" spans="2:4">
      <c r="B1268" s="142" t="s">
        <v>751</v>
      </c>
      <c r="C1268" s="139">
        <v>54219027</v>
      </c>
      <c r="D1268" s="139">
        <v>49607495.740000002</v>
      </c>
    </row>
    <row r="1269" spans="2:4">
      <c r="B1269" s="141" t="s">
        <v>2644</v>
      </c>
      <c r="C1269" s="139">
        <v>128185261</v>
      </c>
      <c r="D1269" s="139">
        <v>71400000</v>
      </c>
    </row>
    <row r="1270" spans="2:4">
      <c r="B1270" s="142" t="s">
        <v>2645</v>
      </c>
      <c r="C1270" s="139">
        <v>128185261</v>
      </c>
      <c r="D1270" s="139">
        <v>71400000</v>
      </c>
    </row>
    <row r="1271" spans="2:4">
      <c r="B1271" s="141" t="s">
        <v>2646</v>
      </c>
      <c r="C1271" s="139">
        <v>76402553</v>
      </c>
      <c r="D1271" s="139">
        <v>0</v>
      </c>
    </row>
    <row r="1272" spans="2:4">
      <c r="B1272" s="142" t="s">
        <v>2647</v>
      </c>
      <c r="C1272" s="139">
        <v>76402553</v>
      </c>
      <c r="D1272" s="139">
        <v>0</v>
      </c>
    </row>
    <row r="1273" spans="2:4">
      <c r="B1273" s="141" t="s">
        <v>3203</v>
      </c>
      <c r="C1273" s="139">
        <v>2631585</v>
      </c>
      <c r="D1273" s="139">
        <v>0</v>
      </c>
    </row>
    <row r="1274" spans="2:4">
      <c r="B1274" s="142" t="s">
        <v>3204</v>
      </c>
      <c r="C1274" s="139">
        <v>2631585</v>
      </c>
      <c r="D1274" s="139">
        <v>0</v>
      </c>
    </row>
    <row r="1275" spans="2:4">
      <c r="B1275" s="141" t="s">
        <v>410</v>
      </c>
      <c r="C1275" s="139">
        <v>22813453</v>
      </c>
      <c r="D1275" s="139">
        <v>0</v>
      </c>
    </row>
    <row r="1276" spans="2:4">
      <c r="B1276" s="142" t="s">
        <v>752</v>
      </c>
      <c r="C1276" s="139">
        <v>22813453</v>
      </c>
      <c r="D1276" s="139">
        <v>0</v>
      </c>
    </row>
    <row r="1277" spans="2:4">
      <c r="B1277" s="141" t="s">
        <v>3496</v>
      </c>
      <c r="C1277" s="139">
        <v>0</v>
      </c>
      <c r="D1277" s="139">
        <v>9143820.2699999996</v>
      </c>
    </row>
    <row r="1278" spans="2:4">
      <c r="B1278" s="142" t="s">
        <v>3497</v>
      </c>
      <c r="C1278" s="139">
        <v>0</v>
      </c>
      <c r="D1278" s="139">
        <v>9143820.2699999996</v>
      </c>
    </row>
    <row r="1279" spans="2:4">
      <c r="B1279" s="141" t="s">
        <v>3205</v>
      </c>
      <c r="C1279" s="139">
        <v>6305735</v>
      </c>
      <c r="D1279" s="139">
        <v>0</v>
      </c>
    </row>
    <row r="1280" spans="2:4">
      <c r="B1280" s="142" t="s">
        <v>3206</v>
      </c>
      <c r="C1280" s="139">
        <v>6305735</v>
      </c>
      <c r="D1280" s="139">
        <v>0</v>
      </c>
    </row>
    <row r="1281" spans="2:4">
      <c r="B1281" s="141" t="s">
        <v>411</v>
      </c>
      <c r="C1281" s="139">
        <v>86642840</v>
      </c>
      <c r="D1281" s="139">
        <v>0</v>
      </c>
    </row>
    <row r="1282" spans="2:4">
      <c r="B1282" s="142" t="s">
        <v>753</v>
      </c>
      <c r="C1282" s="139">
        <v>86642840</v>
      </c>
      <c r="D1282" s="139">
        <v>0</v>
      </c>
    </row>
    <row r="1283" spans="2:4">
      <c r="B1283" s="141" t="s">
        <v>3207</v>
      </c>
      <c r="C1283" s="139">
        <v>6767707</v>
      </c>
      <c r="D1283" s="139">
        <v>0</v>
      </c>
    </row>
    <row r="1284" spans="2:4">
      <c r="B1284" s="142" t="s">
        <v>3208</v>
      </c>
      <c r="C1284" s="139">
        <v>6767707</v>
      </c>
      <c r="D1284" s="139">
        <v>0</v>
      </c>
    </row>
    <row r="1285" spans="2:4">
      <c r="B1285" s="141" t="s">
        <v>3209</v>
      </c>
      <c r="C1285" s="139">
        <v>13525671</v>
      </c>
      <c r="D1285" s="139">
        <v>0</v>
      </c>
    </row>
    <row r="1286" spans="2:4">
      <c r="B1286" s="142" t="s">
        <v>3210</v>
      </c>
      <c r="C1286" s="139">
        <v>13525671</v>
      </c>
      <c r="D1286" s="139">
        <v>0</v>
      </c>
    </row>
    <row r="1287" spans="2:4">
      <c r="B1287" s="141" t="s">
        <v>3211</v>
      </c>
      <c r="C1287" s="139">
        <v>5324643</v>
      </c>
      <c r="D1287" s="139">
        <v>5028411</v>
      </c>
    </row>
    <row r="1288" spans="2:4">
      <c r="B1288" s="142" t="s">
        <v>3212</v>
      </c>
      <c r="C1288" s="139">
        <v>5324643</v>
      </c>
      <c r="D1288" s="139">
        <v>5028411</v>
      </c>
    </row>
    <row r="1289" spans="2:4">
      <c r="B1289" s="141" t="s">
        <v>412</v>
      </c>
      <c r="C1289" s="139">
        <v>9341726</v>
      </c>
      <c r="D1289" s="139">
        <v>0</v>
      </c>
    </row>
    <row r="1290" spans="2:4">
      <c r="B1290" s="142" t="s">
        <v>754</v>
      </c>
      <c r="C1290" s="139">
        <v>9341726</v>
      </c>
      <c r="D1290" s="139">
        <v>0</v>
      </c>
    </row>
    <row r="1291" spans="2:4">
      <c r="B1291" s="141" t="s">
        <v>3213</v>
      </c>
      <c r="C1291" s="139">
        <v>20271026</v>
      </c>
      <c r="D1291" s="139">
        <v>0</v>
      </c>
    </row>
    <row r="1292" spans="2:4">
      <c r="B1292" s="142" t="s">
        <v>3214</v>
      </c>
      <c r="C1292" s="139">
        <v>20271026</v>
      </c>
      <c r="D1292" s="139">
        <v>0</v>
      </c>
    </row>
    <row r="1293" spans="2:4">
      <c r="B1293" s="141" t="s">
        <v>413</v>
      </c>
      <c r="C1293" s="139">
        <v>12921512</v>
      </c>
      <c r="D1293" s="139">
        <v>0</v>
      </c>
    </row>
    <row r="1294" spans="2:4">
      <c r="B1294" s="142" t="s">
        <v>755</v>
      </c>
      <c r="C1294" s="139">
        <v>12921512</v>
      </c>
      <c r="D1294" s="139">
        <v>0</v>
      </c>
    </row>
    <row r="1295" spans="2:4">
      <c r="B1295" s="141" t="s">
        <v>3437</v>
      </c>
      <c r="C1295" s="139">
        <v>0</v>
      </c>
      <c r="D1295" s="139">
        <v>62951107.869999997</v>
      </c>
    </row>
    <row r="1296" spans="2:4">
      <c r="B1296" s="142" t="s">
        <v>3438</v>
      </c>
      <c r="C1296" s="139">
        <v>0</v>
      </c>
      <c r="D1296" s="139">
        <v>62951107.869999997</v>
      </c>
    </row>
    <row r="1297" spans="2:4">
      <c r="B1297" s="141" t="s">
        <v>414</v>
      </c>
      <c r="C1297" s="139">
        <v>120530102</v>
      </c>
      <c r="D1297" s="139">
        <v>25734234.489999998</v>
      </c>
    </row>
    <row r="1298" spans="2:4">
      <c r="B1298" s="142" t="s">
        <v>756</v>
      </c>
      <c r="C1298" s="139">
        <v>120530102</v>
      </c>
      <c r="D1298" s="139">
        <v>25734234.489999998</v>
      </c>
    </row>
    <row r="1299" spans="2:4">
      <c r="B1299" s="141" t="s">
        <v>3439</v>
      </c>
      <c r="C1299" s="139">
        <v>0</v>
      </c>
      <c r="D1299" s="139">
        <v>0</v>
      </c>
    </row>
    <row r="1300" spans="2:4">
      <c r="B1300" s="142" t="s">
        <v>3440</v>
      </c>
      <c r="C1300" s="139">
        <v>0</v>
      </c>
      <c r="D1300" s="139">
        <v>0</v>
      </c>
    </row>
    <row r="1301" spans="2:4">
      <c r="B1301" s="141" t="s">
        <v>1089</v>
      </c>
      <c r="C1301" s="139">
        <v>70732021</v>
      </c>
      <c r="D1301" s="139">
        <v>20182717.620000001</v>
      </c>
    </row>
    <row r="1302" spans="2:4">
      <c r="B1302" s="142" t="s">
        <v>1090</v>
      </c>
      <c r="C1302" s="139">
        <v>70732021</v>
      </c>
      <c r="D1302" s="139">
        <v>20182717.620000001</v>
      </c>
    </row>
    <row r="1303" spans="2:4">
      <c r="B1303" s="141" t="s">
        <v>3498</v>
      </c>
      <c r="C1303" s="139">
        <v>0</v>
      </c>
      <c r="D1303" s="139">
        <v>0</v>
      </c>
    </row>
    <row r="1304" spans="2:4">
      <c r="B1304" s="142" t="s">
        <v>3499</v>
      </c>
      <c r="C1304" s="139">
        <v>0</v>
      </c>
      <c r="D1304" s="139">
        <v>0</v>
      </c>
    </row>
    <row r="1305" spans="2:4">
      <c r="B1305" s="145" t="s">
        <v>283</v>
      </c>
      <c r="C1305" s="144">
        <v>311462403</v>
      </c>
      <c r="D1305" s="144">
        <v>19506976.969999999</v>
      </c>
    </row>
    <row r="1306" spans="2:4">
      <c r="B1306" s="141" t="s">
        <v>2803</v>
      </c>
      <c r="C1306" s="139">
        <v>311462403</v>
      </c>
      <c r="D1306" s="139">
        <v>19506976.969999999</v>
      </c>
    </row>
    <row r="1307" spans="2:4">
      <c r="B1307" s="142" t="s">
        <v>2648</v>
      </c>
      <c r="C1307" s="139">
        <v>311462403</v>
      </c>
      <c r="D1307" s="139">
        <v>19506976.969999999</v>
      </c>
    </row>
    <row r="1308" spans="2:4">
      <c r="B1308" s="140" t="s">
        <v>415</v>
      </c>
      <c r="C1308" s="139">
        <v>1084167292</v>
      </c>
      <c r="D1308" s="139">
        <v>202913930.83999994</v>
      </c>
    </row>
    <row r="1309" spans="2:4">
      <c r="B1309" s="145" t="s">
        <v>281</v>
      </c>
      <c r="C1309" s="144">
        <v>639694336</v>
      </c>
      <c r="D1309" s="144">
        <v>194537661.31999996</v>
      </c>
    </row>
    <row r="1310" spans="2:4">
      <c r="B1310" s="141" t="s">
        <v>416</v>
      </c>
      <c r="C1310" s="139">
        <v>48144998</v>
      </c>
      <c r="D1310" s="139">
        <v>0</v>
      </c>
    </row>
    <row r="1311" spans="2:4">
      <c r="B1311" s="142" t="s">
        <v>757</v>
      </c>
      <c r="C1311" s="139">
        <v>48144998</v>
      </c>
      <c r="D1311" s="139">
        <v>0</v>
      </c>
    </row>
    <row r="1312" spans="2:4">
      <c r="B1312" s="141" t="s">
        <v>417</v>
      </c>
      <c r="C1312" s="139">
        <v>53842756</v>
      </c>
      <c r="D1312" s="139">
        <v>7889701.5199999996</v>
      </c>
    </row>
    <row r="1313" spans="2:4">
      <c r="B1313" s="142" t="s">
        <v>758</v>
      </c>
      <c r="C1313" s="139">
        <v>53842756</v>
      </c>
      <c r="D1313" s="139">
        <v>7889701.5199999996</v>
      </c>
    </row>
    <row r="1314" spans="2:4">
      <c r="B1314" s="141" t="s">
        <v>1276</v>
      </c>
      <c r="C1314" s="139">
        <v>6606206</v>
      </c>
      <c r="D1314" s="139">
        <v>0</v>
      </c>
    </row>
    <row r="1315" spans="2:4">
      <c r="B1315" s="142" t="s">
        <v>1277</v>
      </c>
      <c r="C1315" s="139">
        <v>6606206</v>
      </c>
      <c r="D1315" s="139">
        <v>0</v>
      </c>
    </row>
    <row r="1316" spans="2:4">
      <c r="B1316" s="141" t="s">
        <v>1278</v>
      </c>
      <c r="C1316" s="139">
        <v>4628889</v>
      </c>
      <c r="D1316" s="139">
        <v>0</v>
      </c>
    </row>
    <row r="1317" spans="2:4">
      <c r="B1317" s="142" t="s">
        <v>1279</v>
      </c>
      <c r="C1317" s="139">
        <v>4628889</v>
      </c>
      <c r="D1317" s="139">
        <v>0</v>
      </c>
    </row>
    <row r="1318" spans="2:4">
      <c r="B1318" s="141" t="s">
        <v>2804</v>
      </c>
      <c r="C1318" s="139">
        <v>16215887</v>
      </c>
      <c r="D1318" s="139">
        <v>0</v>
      </c>
    </row>
    <row r="1319" spans="2:4">
      <c r="B1319" s="142" t="s">
        <v>2649</v>
      </c>
      <c r="C1319" s="139">
        <v>16215887</v>
      </c>
      <c r="D1319" s="139">
        <v>0</v>
      </c>
    </row>
    <row r="1320" spans="2:4">
      <c r="B1320" s="141" t="s">
        <v>1280</v>
      </c>
      <c r="C1320" s="139">
        <v>4628889</v>
      </c>
      <c r="D1320" s="139">
        <v>0</v>
      </c>
    </row>
    <row r="1321" spans="2:4">
      <c r="B1321" s="142" t="s">
        <v>1281</v>
      </c>
      <c r="C1321" s="139">
        <v>4628889</v>
      </c>
      <c r="D1321" s="139">
        <v>0</v>
      </c>
    </row>
    <row r="1322" spans="2:4">
      <c r="B1322" s="141" t="s">
        <v>1282</v>
      </c>
      <c r="C1322" s="139">
        <v>4628889</v>
      </c>
      <c r="D1322" s="139">
        <v>0</v>
      </c>
    </row>
    <row r="1323" spans="2:4">
      <c r="B1323" s="142" t="s">
        <v>1283</v>
      </c>
      <c r="C1323" s="139">
        <v>4628889</v>
      </c>
      <c r="D1323" s="139">
        <v>0</v>
      </c>
    </row>
    <row r="1324" spans="2:4">
      <c r="B1324" s="141" t="s">
        <v>1284</v>
      </c>
      <c r="C1324" s="139">
        <v>11116179</v>
      </c>
      <c r="D1324" s="139">
        <v>0</v>
      </c>
    </row>
    <row r="1325" spans="2:4">
      <c r="B1325" s="142" t="s">
        <v>1285</v>
      </c>
      <c r="C1325" s="139">
        <v>11116179</v>
      </c>
      <c r="D1325" s="139">
        <v>0</v>
      </c>
    </row>
    <row r="1326" spans="2:4">
      <c r="B1326" s="141" t="s">
        <v>1286</v>
      </c>
      <c r="C1326" s="139">
        <v>4628889</v>
      </c>
      <c r="D1326" s="139">
        <v>0</v>
      </c>
    </row>
    <row r="1327" spans="2:4">
      <c r="B1327" s="142" t="s">
        <v>1287</v>
      </c>
      <c r="C1327" s="139">
        <v>4628889</v>
      </c>
      <c r="D1327" s="139">
        <v>0</v>
      </c>
    </row>
    <row r="1328" spans="2:4">
      <c r="B1328" s="141" t="s">
        <v>2805</v>
      </c>
      <c r="C1328" s="139">
        <v>6606206</v>
      </c>
      <c r="D1328" s="139">
        <v>0</v>
      </c>
    </row>
    <row r="1329" spans="2:4">
      <c r="B1329" s="142" t="s">
        <v>1288</v>
      </c>
      <c r="C1329" s="139">
        <v>6606206</v>
      </c>
      <c r="D1329" s="139">
        <v>0</v>
      </c>
    </row>
    <row r="1330" spans="2:4">
      <c r="B1330" s="141" t="s">
        <v>2806</v>
      </c>
      <c r="C1330" s="139">
        <v>15283509</v>
      </c>
      <c r="D1330" s="139">
        <v>0</v>
      </c>
    </row>
    <row r="1331" spans="2:4">
      <c r="B1331" s="142" t="s">
        <v>760</v>
      </c>
      <c r="C1331" s="139">
        <v>15283509</v>
      </c>
      <c r="D1331" s="139">
        <v>0</v>
      </c>
    </row>
    <row r="1332" spans="2:4">
      <c r="B1332" s="141" t="s">
        <v>1289</v>
      </c>
      <c r="C1332" s="139">
        <v>4628889</v>
      </c>
      <c r="D1332" s="139">
        <v>0</v>
      </c>
    </row>
    <row r="1333" spans="2:4">
      <c r="B1333" s="142" t="s">
        <v>1290</v>
      </c>
      <c r="C1333" s="139">
        <v>4628889</v>
      </c>
      <c r="D1333" s="139">
        <v>0</v>
      </c>
    </row>
    <row r="1334" spans="2:4">
      <c r="B1334" s="141" t="s">
        <v>419</v>
      </c>
      <c r="C1334" s="139">
        <v>2462758</v>
      </c>
      <c r="D1334" s="139">
        <v>3464500.4</v>
      </c>
    </row>
    <row r="1335" spans="2:4">
      <c r="B1335" s="142" t="s">
        <v>761</v>
      </c>
      <c r="C1335" s="139">
        <v>2462758</v>
      </c>
      <c r="D1335" s="139">
        <v>3464500.4</v>
      </c>
    </row>
    <row r="1336" spans="2:4">
      <c r="B1336" s="141" t="s">
        <v>1023</v>
      </c>
      <c r="C1336" s="139">
        <v>22919703</v>
      </c>
      <c r="D1336" s="139">
        <v>26919703</v>
      </c>
    </row>
    <row r="1337" spans="2:4">
      <c r="B1337" s="142" t="s">
        <v>1024</v>
      </c>
      <c r="C1337" s="139">
        <v>22919703</v>
      </c>
      <c r="D1337" s="139">
        <v>26919703</v>
      </c>
    </row>
    <row r="1338" spans="2:4">
      <c r="B1338" s="141" t="s">
        <v>1025</v>
      </c>
      <c r="C1338" s="139">
        <v>40346822</v>
      </c>
      <c r="D1338" s="139">
        <v>42811486</v>
      </c>
    </row>
    <row r="1339" spans="2:4">
      <c r="B1339" s="142" t="s">
        <v>1026</v>
      </c>
      <c r="C1339" s="139">
        <v>40346822</v>
      </c>
      <c r="D1339" s="139">
        <v>42811486</v>
      </c>
    </row>
    <row r="1340" spans="2:4">
      <c r="B1340" s="141" t="s">
        <v>1027</v>
      </c>
      <c r="C1340" s="139">
        <v>17015757</v>
      </c>
      <c r="D1340" s="139">
        <v>20932802</v>
      </c>
    </row>
    <row r="1341" spans="2:4">
      <c r="B1341" s="142" t="s">
        <v>1028</v>
      </c>
      <c r="C1341" s="139">
        <v>17015757</v>
      </c>
      <c r="D1341" s="139">
        <v>20932802</v>
      </c>
    </row>
    <row r="1342" spans="2:4">
      <c r="B1342" s="141" t="s">
        <v>420</v>
      </c>
      <c r="C1342" s="139">
        <v>3944668</v>
      </c>
      <c r="D1342" s="139">
        <v>0</v>
      </c>
    </row>
    <row r="1343" spans="2:4">
      <c r="B1343" s="142" t="s">
        <v>762</v>
      </c>
      <c r="C1343" s="139">
        <v>3944668</v>
      </c>
      <c r="D1343" s="139">
        <v>0</v>
      </c>
    </row>
    <row r="1344" spans="2:4">
      <c r="B1344" s="141" t="s">
        <v>2807</v>
      </c>
      <c r="C1344" s="139">
        <v>12356357</v>
      </c>
      <c r="D1344" s="139">
        <v>5830571</v>
      </c>
    </row>
    <row r="1345" spans="2:4">
      <c r="B1345" s="142" t="s">
        <v>1029</v>
      </c>
      <c r="C1345" s="139">
        <v>12356357</v>
      </c>
      <c r="D1345" s="139">
        <v>5830571</v>
      </c>
    </row>
    <row r="1346" spans="2:4">
      <c r="B1346" s="141" t="s">
        <v>1030</v>
      </c>
      <c r="C1346" s="139">
        <v>610441</v>
      </c>
      <c r="D1346" s="139">
        <v>0</v>
      </c>
    </row>
    <row r="1347" spans="2:4">
      <c r="B1347" s="142" t="s">
        <v>1031</v>
      </c>
      <c r="C1347" s="139">
        <v>610441</v>
      </c>
      <c r="D1347" s="139">
        <v>0</v>
      </c>
    </row>
    <row r="1348" spans="2:4">
      <c r="B1348" s="141" t="s">
        <v>2808</v>
      </c>
      <c r="C1348" s="139">
        <v>2285637</v>
      </c>
      <c r="D1348" s="139">
        <v>18361078.16</v>
      </c>
    </row>
    <row r="1349" spans="2:4">
      <c r="B1349" s="142" t="s">
        <v>1418</v>
      </c>
      <c r="C1349" s="139">
        <v>2285637</v>
      </c>
      <c r="D1349" s="139">
        <v>18361078.16</v>
      </c>
    </row>
    <row r="1350" spans="2:4">
      <c r="B1350" s="141" t="s">
        <v>3215</v>
      </c>
      <c r="C1350" s="139">
        <v>5397370</v>
      </c>
      <c r="D1350" s="139">
        <v>0</v>
      </c>
    </row>
    <row r="1351" spans="2:4">
      <c r="B1351" s="142" t="s">
        <v>3216</v>
      </c>
      <c r="C1351" s="139">
        <v>5397370</v>
      </c>
      <c r="D1351" s="139">
        <v>0</v>
      </c>
    </row>
    <row r="1352" spans="2:4">
      <c r="B1352" s="141" t="s">
        <v>1032</v>
      </c>
      <c r="C1352" s="139">
        <v>9338239</v>
      </c>
      <c r="D1352" s="139">
        <v>12412572</v>
      </c>
    </row>
    <row r="1353" spans="2:4">
      <c r="B1353" s="142" t="s">
        <v>1033</v>
      </c>
      <c r="C1353" s="139">
        <v>9338239</v>
      </c>
      <c r="D1353" s="139">
        <v>12412572</v>
      </c>
    </row>
    <row r="1354" spans="2:4">
      <c r="B1354" s="141" t="s">
        <v>3217</v>
      </c>
      <c r="C1354" s="139">
        <v>45672959</v>
      </c>
      <c r="D1354" s="139">
        <v>0</v>
      </c>
    </row>
    <row r="1355" spans="2:4">
      <c r="B1355" s="142" t="s">
        <v>3218</v>
      </c>
      <c r="C1355" s="139">
        <v>45672959</v>
      </c>
      <c r="D1355" s="139">
        <v>0</v>
      </c>
    </row>
    <row r="1356" spans="2:4">
      <c r="B1356" s="141" t="s">
        <v>3219</v>
      </c>
      <c r="C1356" s="139">
        <v>35611396</v>
      </c>
      <c r="D1356" s="139">
        <v>0</v>
      </c>
    </row>
    <row r="1357" spans="2:4">
      <c r="B1357" s="142" t="s">
        <v>2650</v>
      </c>
      <c r="C1357" s="139">
        <v>35611396</v>
      </c>
      <c r="D1357" s="139">
        <v>0</v>
      </c>
    </row>
    <row r="1358" spans="2:4">
      <c r="B1358" s="141" t="s">
        <v>421</v>
      </c>
      <c r="C1358" s="139">
        <v>5157222</v>
      </c>
      <c r="D1358" s="139">
        <v>0</v>
      </c>
    </row>
    <row r="1359" spans="2:4">
      <c r="B1359" s="142" t="s">
        <v>763</v>
      </c>
      <c r="C1359" s="139">
        <v>5157222</v>
      </c>
      <c r="D1359" s="139">
        <v>0</v>
      </c>
    </row>
    <row r="1360" spans="2:4">
      <c r="B1360" s="141" t="s">
        <v>2809</v>
      </c>
      <c r="C1360" s="139">
        <v>34220179</v>
      </c>
      <c r="D1360" s="139">
        <v>0</v>
      </c>
    </row>
    <row r="1361" spans="2:4">
      <c r="B1361" s="142" t="s">
        <v>1034</v>
      </c>
      <c r="C1361" s="139">
        <v>34220179</v>
      </c>
      <c r="D1361" s="139">
        <v>0</v>
      </c>
    </row>
    <row r="1362" spans="2:4">
      <c r="B1362" s="141" t="s">
        <v>3220</v>
      </c>
      <c r="C1362" s="139">
        <v>3809298</v>
      </c>
      <c r="D1362" s="139">
        <v>0</v>
      </c>
    </row>
    <row r="1363" spans="2:4">
      <c r="B1363" s="142" t="s">
        <v>3221</v>
      </c>
      <c r="C1363" s="139">
        <v>3809298</v>
      </c>
      <c r="D1363" s="139">
        <v>0</v>
      </c>
    </row>
    <row r="1364" spans="2:4">
      <c r="B1364" s="141" t="s">
        <v>2199</v>
      </c>
      <c r="C1364" s="139">
        <v>4802120</v>
      </c>
      <c r="D1364" s="139">
        <v>0</v>
      </c>
    </row>
    <row r="1365" spans="2:4">
      <c r="B1365" s="142" t="s">
        <v>2200</v>
      </c>
      <c r="C1365" s="139">
        <v>4802120</v>
      </c>
      <c r="D1365" s="139">
        <v>0</v>
      </c>
    </row>
    <row r="1366" spans="2:4">
      <c r="B1366" s="141" t="s">
        <v>3222</v>
      </c>
      <c r="C1366" s="139">
        <v>3809297</v>
      </c>
      <c r="D1366" s="139">
        <v>0</v>
      </c>
    </row>
    <row r="1367" spans="2:4">
      <c r="B1367" s="142" t="s">
        <v>3223</v>
      </c>
      <c r="C1367" s="139">
        <v>3809297</v>
      </c>
      <c r="D1367" s="139">
        <v>0</v>
      </c>
    </row>
    <row r="1368" spans="2:4">
      <c r="B1368" s="141" t="s">
        <v>2201</v>
      </c>
      <c r="C1368" s="139">
        <v>6779437</v>
      </c>
      <c r="D1368" s="139">
        <v>0</v>
      </c>
    </row>
    <row r="1369" spans="2:4">
      <c r="B1369" s="142" t="s">
        <v>2202</v>
      </c>
      <c r="C1369" s="139">
        <v>6779437</v>
      </c>
      <c r="D1369" s="139">
        <v>0</v>
      </c>
    </row>
    <row r="1370" spans="2:4">
      <c r="B1370" s="141" t="s">
        <v>2203</v>
      </c>
      <c r="C1370" s="139">
        <v>11289410</v>
      </c>
      <c r="D1370" s="139">
        <v>0</v>
      </c>
    </row>
    <row r="1371" spans="2:4">
      <c r="B1371" s="142" t="s">
        <v>2204</v>
      </c>
      <c r="C1371" s="139">
        <v>11289410</v>
      </c>
      <c r="D1371" s="139">
        <v>0</v>
      </c>
    </row>
    <row r="1372" spans="2:4">
      <c r="B1372" s="141" t="s">
        <v>2205</v>
      </c>
      <c r="C1372" s="139">
        <v>4802120</v>
      </c>
      <c r="D1372" s="139">
        <v>0</v>
      </c>
    </row>
    <row r="1373" spans="2:4">
      <c r="B1373" s="142" t="s">
        <v>2206</v>
      </c>
      <c r="C1373" s="139">
        <v>4802120</v>
      </c>
      <c r="D1373" s="139">
        <v>0</v>
      </c>
    </row>
    <row r="1374" spans="2:4">
      <c r="B1374" s="141" t="s">
        <v>2651</v>
      </c>
      <c r="C1374" s="139">
        <v>35629602</v>
      </c>
      <c r="D1374" s="139">
        <v>14602165.76</v>
      </c>
    </row>
    <row r="1375" spans="2:4">
      <c r="B1375" s="142" t="s">
        <v>2652</v>
      </c>
      <c r="C1375" s="139">
        <v>35629602</v>
      </c>
      <c r="D1375" s="139">
        <v>14602165.76</v>
      </c>
    </row>
    <row r="1376" spans="2:4">
      <c r="B1376" s="141" t="s">
        <v>2207</v>
      </c>
      <c r="C1376" s="139">
        <v>6779437</v>
      </c>
      <c r="D1376" s="139">
        <v>0</v>
      </c>
    </row>
    <row r="1377" spans="2:4">
      <c r="B1377" s="142" t="s">
        <v>2208</v>
      </c>
      <c r="C1377" s="139">
        <v>6779437</v>
      </c>
      <c r="D1377" s="139">
        <v>0</v>
      </c>
    </row>
    <row r="1378" spans="2:4">
      <c r="B1378" s="141" t="s">
        <v>2209</v>
      </c>
      <c r="C1378" s="139">
        <v>6779437</v>
      </c>
      <c r="D1378" s="139">
        <v>0</v>
      </c>
    </row>
    <row r="1379" spans="2:4">
      <c r="B1379" s="142" t="s">
        <v>2210</v>
      </c>
      <c r="C1379" s="139">
        <v>6779437</v>
      </c>
      <c r="D1379" s="139">
        <v>0</v>
      </c>
    </row>
    <row r="1380" spans="2:4">
      <c r="B1380" s="141" t="s">
        <v>3224</v>
      </c>
      <c r="C1380" s="139">
        <v>2216381</v>
      </c>
      <c r="D1380" s="139">
        <v>0</v>
      </c>
    </row>
    <row r="1381" spans="2:4">
      <c r="B1381" s="142" t="s">
        <v>3225</v>
      </c>
      <c r="C1381" s="139">
        <v>2216381</v>
      </c>
      <c r="D1381" s="139">
        <v>0</v>
      </c>
    </row>
    <row r="1382" spans="2:4">
      <c r="B1382" s="141" t="s">
        <v>3226</v>
      </c>
      <c r="C1382" s="139">
        <v>2068370</v>
      </c>
      <c r="D1382" s="139">
        <v>0</v>
      </c>
    </row>
    <row r="1383" spans="2:4">
      <c r="B1383" s="142" t="s">
        <v>3227</v>
      </c>
      <c r="C1383" s="139">
        <v>2068370</v>
      </c>
      <c r="D1383" s="139">
        <v>0</v>
      </c>
    </row>
    <row r="1384" spans="2:4">
      <c r="B1384" s="141" t="s">
        <v>3228</v>
      </c>
      <c r="C1384" s="139">
        <v>4366049</v>
      </c>
      <c r="D1384" s="139">
        <v>0</v>
      </c>
    </row>
    <row r="1385" spans="2:4">
      <c r="B1385" s="142" t="s">
        <v>3229</v>
      </c>
      <c r="C1385" s="139">
        <v>4366049</v>
      </c>
      <c r="D1385" s="139">
        <v>0</v>
      </c>
    </row>
    <row r="1386" spans="2:4">
      <c r="B1386" s="141" t="s">
        <v>1091</v>
      </c>
      <c r="C1386" s="139">
        <v>84991579</v>
      </c>
      <c r="D1386" s="139">
        <v>31313081.48</v>
      </c>
    </row>
    <row r="1387" spans="2:4">
      <c r="B1387" s="142" t="s">
        <v>1092</v>
      </c>
      <c r="C1387" s="139">
        <v>84991579</v>
      </c>
      <c r="D1387" s="139">
        <v>31313081.48</v>
      </c>
    </row>
    <row r="1388" spans="2:4">
      <c r="B1388" s="141" t="s">
        <v>2653</v>
      </c>
      <c r="C1388" s="139">
        <v>43272105</v>
      </c>
      <c r="D1388" s="139">
        <v>10000000</v>
      </c>
    </row>
    <row r="1389" spans="2:4">
      <c r="B1389" s="142" t="s">
        <v>2654</v>
      </c>
      <c r="C1389" s="139">
        <v>43272105</v>
      </c>
      <c r="D1389" s="139">
        <v>10000000</v>
      </c>
    </row>
    <row r="1390" spans="2:4">
      <c r="B1390" s="145" t="s">
        <v>283</v>
      </c>
      <c r="C1390" s="144">
        <v>20543149</v>
      </c>
      <c r="D1390" s="144">
        <v>8376269.5199999996</v>
      </c>
    </row>
    <row r="1391" spans="2:4">
      <c r="B1391" s="141" t="s">
        <v>418</v>
      </c>
      <c r="C1391" s="139">
        <v>0</v>
      </c>
      <c r="D1391" s="139">
        <v>0</v>
      </c>
    </row>
    <row r="1392" spans="2:4">
      <c r="B1392" s="142" t="s">
        <v>759</v>
      </c>
      <c r="C1392" s="139">
        <v>0</v>
      </c>
      <c r="D1392" s="139">
        <v>0</v>
      </c>
    </row>
    <row r="1393" spans="2:4">
      <c r="B1393" s="141" t="s">
        <v>3500</v>
      </c>
      <c r="C1393" s="139">
        <v>0</v>
      </c>
      <c r="D1393" s="139">
        <v>1795563.8900000001</v>
      </c>
    </row>
    <row r="1394" spans="2:4">
      <c r="B1394" s="142" t="s">
        <v>3501</v>
      </c>
      <c r="C1394" s="139">
        <v>0</v>
      </c>
      <c r="D1394" s="139">
        <v>1795563.8900000001</v>
      </c>
    </row>
    <row r="1395" spans="2:4">
      <c r="B1395" s="141" t="s">
        <v>3230</v>
      </c>
      <c r="C1395" s="139">
        <v>225317</v>
      </c>
      <c r="D1395" s="139">
        <v>0</v>
      </c>
    </row>
    <row r="1396" spans="2:4">
      <c r="B1396" s="142" t="s">
        <v>2550</v>
      </c>
      <c r="C1396" s="139">
        <v>225317</v>
      </c>
      <c r="D1396" s="139">
        <v>0</v>
      </c>
    </row>
    <row r="1397" spans="2:4">
      <c r="B1397" s="141" t="s">
        <v>3231</v>
      </c>
      <c r="C1397" s="139">
        <v>20317832</v>
      </c>
      <c r="D1397" s="139">
        <v>6580705.6299999999</v>
      </c>
    </row>
    <row r="1398" spans="2:4">
      <c r="B1398" s="142" t="s">
        <v>2551</v>
      </c>
      <c r="C1398" s="139">
        <v>20317832</v>
      </c>
      <c r="D1398" s="139">
        <v>6580705.6299999999</v>
      </c>
    </row>
    <row r="1399" spans="2:4">
      <c r="B1399" s="141" t="s">
        <v>3592</v>
      </c>
      <c r="C1399" s="139">
        <v>0</v>
      </c>
      <c r="D1399" s="139">
        <v>0</v>
      </c>
    </row>
    <row r="1400" spans="2:4">
      <c r="B1400" s="142" t="s">
        <v>3591</v>
      </c>
      <c r="C1400" s="139">
        <v>0</v>
      </c>
      <c r="D1400" s="139">
        <v>0</v>
      </c>
    </row>
    <row r="1401" spans="2:4">
      <c r="B1401" s="145" t="s">
        <v>298</v>
      </c>
      <c r="C1401" s="144">
        <v>423929807</v>
      </c>
      <c r="D1401" s="144">
        <v>0</v>
      </c>
    </row>
    <row r="1402" spans="2:4">
      <c r="B1402" s="141" t="s">
        <v>418</v>
      </c>
      <c r="C1402" s="139">
        <v>423929807</v>
      </c>
      <c r="D1402" s="139">
        <v>0</v>
      </c>
    </row>
    <row r="1403" spans="2:4">
      <c r="B1403" s="142" t="s">
        <v>759</v>
      </c>
      <c r="C1403" s="139">
        <v>423929807</v>
      </c>
      <c r="D1403" s="139">
        <v>0</v>
      </c>
    </row>
    <row r="1404" spans="2:4">
      <c r="B1404" s="140" t="s">
        <v>422</v>
      </c>
      <c r="C1404" s="139">
        <v>3593877316</v>
      </c>
      <c r="D1404" s="139">
        <v>634203644.96999991</v>
      </c>
    </row>
    <row r="1405" spans="2:4">
      <c r="B1405" s="145" t="s">
        <v>281</v>
      </c>
      <c r="C1405" s="144">
        <v>1929628337</v>
      </c>
      <c r="D1405" s="144">
        <v>634203644.96999991</v>
      </c>
    </row>
    <row r="1406" spans="2:4">
      <c r="B1406" s="141" t="s">
        <v>2810</v>
      </c>
      <c r="C1406" s="139">
        <v>4628889</v>
      </c>
      <c r="D1406" s="139">
        <v>0</v>
      </c>
    </row>
    <row r="1407" spans="2:4">
      <c r="B1407" s="142" t="s">
        <v>1291</v>
      </c>
      <c r="C1407" s="139">
        <v>4628889</v>
      </c>
      <c r="D1407" s="139">
        <v>0</v>
      </c>
    </row>
    <row r="1408" spans="2:4">
      <c r="B1408" s="141" t="s">
        <v>1292</v>
      </c>
      <c r="C1408" s="139">
        <v>6606206</v>
      </c>
      <c r="D1408" s="139">
        <v>0</v>
      </c>
    </row>
    <row r="1409" spans="2:4">
      <c r="B1409" s="142" t="s">
        <v>1293</v>
      </c>
      <c r="C1409" s="139">
        <v>6606206</v>
      </c>
      <c r="D1409" s="139">
        <v>0</v>
      </c>
    </row>
    <row r="1410" spans="2:4">
      <c r="B1410" s="141" t="s">
        <v>2811</v>
      </c>
      <c r="C1410" s="139">
        <v>12403731</v>
      </c>
      <c r="D1410" s="139">
        <v>0</v>
      </c>
    </row>
    <row r="1411" spans="2:4">
      <c r="B1411" s="142" t="s">
        <v>1294</v>
      </c>
      <c r="C1411" s="139">
        <v>12403731</v>
      </c>
      <c r="D1411" s="139">
        <v>0</v>
      </c>
    </row>
    <row r="1412" spans="2:4">
      <c r="B1412" s="141" t="s">
        <v>424</v>
      </c>
      <c r="C1412" s="139">
        <v>900000000</v>
      </c>
      <c r="D1412" s="139">
        <v>43823298.920000002</v>
      </c>
    </row>
    <row r="1413" spans="2:4">
      <c r="B1413" s="142" t="s">
        <v>765</v>
      </c>
      <c r="C1413" s="139">
        <v>900000000</v>
      </c>
      <c r="D1413" s="139">
        <v>43823298.920000002</v>
      </c>
    </row>
    <row r="1414" spans="2:4">
      <c r="B1414" s="141" t="s">
        <v>2812</v>
      </c>
      <c r="C1414" s="139">
        <v>18000000</v>
      </c>
      <c r="D1414" s="139">
        <v>11215766.08</v>
      </c>
    </row>
    <row r="1415" spans="2:4">
      <c r="B1415" s="142" t="s">
        <v>1035</v>
      </c>
      <c r="C1415" s="139">
        <v>18000000</v>
      </c>
      <c r="D1415" s="139">
        <v>11215766.08</v>
      </c>
    </row>
    <row r="1416" spans="2:4">
      <c r="B1416" s="141" t="s">
        <v>2813</v>
      </c>
      <c r="C1416" s="139">
        <v>4628889</v>
      </c>
      <c r="D1416" s="139">
        <v>0</v>
      </c>
    </row>
    <row r="1417" spans="2:4">
      <c r="B1417" s="142" t="s">
        <v>1295</v>
      </c>
      <c r="C1417" s="139">
        <v>4628889</v>
      </c>
      <c r="D1417" s="139">
        <v>0</v>
      </c>
    </row>
    <row r="1418" spans="2:4">
      <c r="B1418" s="141" t="s">
        <v>425</v>
      </c>
      <c r="C1418" s="139">
        <v>7085308</v>
      </c>
      <c r="D1418" s="139">
        <v>0</v>
      </c>
    </row>
    <row r="1419" spans="2:4">
      <c r="B1419" s="142" t="s">
        <v>766</v>
      </c>
      <c r="C1419" s="139">
        <v>7085308</v>
      </c>
      <c r="D1419" s="139">
        <v>0</v>
      </c>
    </row>
    <row r="1420" spans="2:4">
      <c r="B1420" s="141" t="s">
        <v>1296</v>
      </c>
      <c r="C1420" s="139">
        <v>6606206</v>
      </c>
      <c r="D1420" s="139">
        <v>0</v>
      </c>
    </row>
    <row r="1421" spans="2:4">
      <c r="B1421" s="142" t="s">
        <v>1297</v>
      </c>
      <c r="C1421" s="139">
        <v>6606206</v>
      </c>
      <c r="D1421" s="139">
        <v>0</v>
      </c>
    </row>
    <row r="1422" spans="2:4">
      <c r="B1422" s="141" t="s">
        <v>1298</v>
      </c>
      <c r="C1422" s="139">
        <v>4628889</v>
      </c>
      <c r="D1422" s="139">
        <v>0</v>
      </c>
    </row>
    <row r="1423" spans="2:4">
      <c r="B1423" s="142" t="s">
        <v>1299</v>
      </c>
      <c r="C1423" s="139">
        <v>4628889</v>
      </c>
      <c r="D1423" s="139">
        <v>0</v>
      </c>
    </row>
    <row r="1424" spans="2:4">
      <c r="B1424" s="141" t="s">
        <v>1300</v>
      </c>
      <c r="C1424" s="139">
        <v>4628889</v>
      </c>
      <c r="D1424" s="139">
        <v>0</v>
      </c>
    </row>
    <row r="1425" spans="2:4">
      <c r="B1425" s="142" t="s">
        <v>1301</v>
      </c>
      <c r="C1425" s="139">
        <v>4628889</v>
      </c>
      <c r="D1425" s="139">
        <v>0</v>
      </c>
    </row>
    <row r="1426" spans="2:4">
      <c r="B1426" s="141" t="s">
        <v>1302</v>
      </c>
      <c r="C1426" s="139">
        <v>11116179</v>
      </c>
      <c r="D1426" s="139">
        <v>0</v>
      </c>
    </row>
    <row r="1427" spans="2:4">
      <c r="B1427" s="142" t="s">
        <v>1303</v>
      </c>
      <c r="C1427" s="139">
        <v>11116179</v>
      </c>
      <c r="D1427" s="139">
        <v>0</v>
      </c>
    </row>
    <row r="1428" spans="2:4">
      <c r="B1428" s="141" t="s">
        <v>1065</v>
      </c>
      <c r="C1428" s="139">
        <v>11969498</v>
      </c>
      <c r="D1428" s="139">
        <v>0</v>
      </c>
    </row>
    <row r="1429" spans="2:4">
      <c r="B1429" s="142" t="s">
        <v>1066</v>
      </c>
      <c r="C1429" s="139">
        <v>11969498</v>
      </c>
      <c r="D1429" s="139">
        <v>0</v>
      </c>
    </row>
    <row r="1430" spans="2:4">
      <c r="B1430" s="141" t="s">
        <v>2814</v>
      </c>
      <c r="C1430" s="139">
        <v>70119667</v>
      </c>
      <c r="D1430" s="139">
        <v>47813587.109999999</v>
      </c>
    </row>
    <row r="1431" spans="2:4">
      <c r="B1431" s="142" t="s">
        <v>2655</v>
      </c>
      <c r="C1431" s="139">
        <v>70119667</v>
      </c>
      <c r="D1431" s="139">
        <v>47813587.109999999</v>
      </c>
    </row>
    <row r="1432" spans="2:4">
      <c r="B1432" s="141" t="s">
        <v>3502</v>
      </c>
      <c r="C1432" s="139">
        <v>0</v>
      </c>
      <c r="D1432" s="139">
        <v>10822969.210000001</v>
      </c>
    </row>
    <row r="1433" spans="2:4">
      <c r="B1433" s="142" t="s">
        <v>3503</v>
      </c>
      <c r="C1433" s="139">
        <v>0</v>
      </c>
      <c r="D1433" s="139">
        <v>10822969.210000001</v>
      </c>
    </row>
    <row r="1434" spans="2:4">
      <c r="B1434" s="141" t="s">
        <v>426</v>
      </c>
      <c r="C1434" s="139">
        <v>7039971</v>
      </c>
      <c r="D1434" s="139">
        <v>0</v>
      </c>
    </row>
    <row r="1435" spans="2:4">
      <c r="B1435" s="142" t="s">
        <v>767</v>
      </c>
      <c r="C1435" s="139">
        <v>7039971</v>
      </c>
      <c r="D1435" s="139">
        <v>0</v>
      </c>
    </row>
    <row r="1436" spans="2:4">
      <c r="B1436" s="141" t="s">
        <v>427</v>
      </c>
      <c r="C1436" s="139">
        <v>524841948</v>
      </c>
      <c r="D1436" s="139">
        <v>273342545.11000001</v>
      </c>
    </row>
    <row r="1437" spans="2:4">
      <c r="B1437" s="142" t="s">
        <v>768</v>
      </c>
      <c r="C1437" s="139">
        <v>524841948</v>
      </c>
      <c r="D1437" s="139">
        <v>273342545.11000001</v>
      </c>
    </row>
    <row r="1438" spans="2:4">
      <c r="B1438" s="141" t="s">
        <v>2211</v>
      </c>
      <c r="C1438" s="139">
        <v>4802120</v>
      </c>
      <c r="D1438" s="139">
        <v>0</v>
      </c>
    </row>
    <row r="1439" spans="2:4">
      <c r="B1439" s="142" t="s">
        <v>2212</v>
      </c>
      <c r="C1439" s="139">
        <v>4802120</v>
      </c>
      <c r="D1439" s="139">
        <v>0</v>
      </c>
    </row>
    <row r="1440" spans="2:4">
      <c r="B1440" s="141" t="s">
        <v>2213</v>
      </c>
      <c r="C1440" s="139">
        <v>11289410</v>
      </c>
      <c r="D1440" s="139">
        <v>0</v>
      </c>
    </row>
    <row r="1441" spans="2:4">
      <c r="B1441" s="142" t="s">
        <v>2214</v>
      </c>
      <c r="C1441" s="139">
        <v>11289410</v>
      </c>
      <c r="D1441" s="139">
        <v>0</v>
      </c>
    </row>
    <row r="1442" spans="2:4">
      <c r="B1442" s="141" t="s">
        <v>2215</v>
      </c>
      <c r="C1442" s="139">
        <v>6779437</v>
      </c>
      <c r="D1442" s="139">
        <v>0</v>
      </c>
    </row>
    <row r="1443" spans="2:4">
      <c r="B1443" s="142" t="s">
        <v>2216</v>
      </c>
      <c r="C1443" s="139">
        <v>6779437</v>
      </c>
      <c r="D1443" s="139">
        <v>0</v>
      </c>
    </row>
    <row r="1444" spans="2:4">
      <c r="B1444" s="141" t="s">
        <v>2217</v>
      </c>
      <c r="C1444" s="139">
        <v>6779437</v>
      </c>
      <c r="D1444" s="139">
        <v>0</v>
      </c>
    </row>
    <row r="1445" spans="2:4">
      <c r="B1445" s="142" t="s">
        <v>2218</v>
      </c>
      <c r="C1445" s="139">
        <v>6779437</v>
      </c>
      <c r="D1445" s="139">
        <v>0</v>
      </c>
    </row>
    <row r="1446" spans="2:4">
      <c r="B1446" s="141" t="s">
        <v>2815</v>
      </c>
      <c r="C1446" s="139">
        <v>4802120</v>
      </c>
      <c r="D1446" s="139">
        <v>0</v>
      </c>
    </row>
    <row r="1447" spans="2:4">
      <c r="B1447" s="142" t="s">
        <v>2219</v>
      </c>
      <c r="C1447" s="139">
        <v>4802120</v>
      </c>
      <c r="D1447" s="139">
        <v>0</v>
      </c>
    </row>
    <row r="1448" spans="2:4">
      <c r="B1448" s="141" t="s">
        <v>3504</v>
      </c>
      <c r="C1448" s="139">
        <v>0</v>
      </c>
      <c r="D1448" s="139">
        <v>0</v>
      </c>
    </row>
    <row r="1449" spans="2:4">
      <c r="B1449" s="142" t="s">
        <v>3505</v>
      </c>
      <c r="C1449" s="139">
        <v>0</v>
      </c>
      <c r="D1449" s="139">
        <v>0</v>
      </c>
    </row>
    <row r="1450" spans="2:4">
      <c r="B1450" s="141" t="s">
        <v>2220</v>
      </c>
      <c r="C1450" s="139">
        <v>4802120</v>
      </c>
      <c r="D1450" s="139">
        <v>0</v>
      </c>
    </row>
    <row r="1451" spans="2:4">
      <c r="B1451" s="142" t="s">
        <v>2221</v>
      </c>
      <c r="C1451" s="139">
        <v>4802120</v>
      </c>
      <c r="D1451" s="139">
        <v>0</v>
      </c>
    </row>
    <row r="1452" spans="2:4">
      <c r="B1452" s="141" t="s">
        <v>2222</v>
      </c>
      <c r="C1452" s="139">
        <v>6779437</v>
      </c>
      <c r="D1452" s="139">
        <v>1564202.39</v>
      </c>
    </row>
    <row r="1453" spans="2:4">
      <c r="B1453" s="142" t="s">
        <v>2223</v>
      </c>
      <c r="C1453" s="139">
        <v>6779437</v>
      </c>
      <c r="D1453" s="139">
        <v>1564202.39</v>
      </c>
    </row>
    <row r="1454" spans="2:4">
      <c r="B1454" s="141" t="s">
        <v>2224</v>
      </c>
      <c r="C1454" s="139">
        <v>11289410</v>
      </c>
      <c r="D1454" s="139">
        <v>2457296.0099999998</v>
      </c>
    </row>
    <row r="1455" spans="2:4">
      <c r="B1455" s="142" t="s">
        <v>2225</v>
      </c>
      <c r="C1455" s="139">
        <v>11289410</v>
      </c>
      <c r="D1455" s="139">
        <v>2457296.0099999998</v>
      </c>
    </row>
    <row r="1456" spans="2:4">
      <c r="B1456" s="141" t="s">
        <v>2226</v>
      </c>
      <c r="C1456" s="139">
        <v>6779437</v>
      </c>
      <c r="D1456" s="139">
        <v>1564202.38</v>
      </c>
    </row>
    <row r="1457" spans="2:4">
      <c r="B1457" s="142" t="s">
        <v>2227</v>
      </c>
      <c r="C1457" s="139">
        <v>6779437</v>
      </c>
      <c r="D1457" s="139">
        <v>1564202.38</v>
      </c>
    </row>
    <row r="1458" spans="2:4">
      <c r="B1458" s="141" t="s">
        <v>2228</v>
      </c>
      <c r="C1458" s="139">
        <v>4802120</v>
      </c>
      <c r="D1458" s="139">
        <v>1083058.83</v>
      </c>
    </row>
    <row r="1459" spans="2:4">
      <c r="B1459" s="142" t="s">
        <v>2229</v>
      </c>
      <c r="C1459" s="139">
        <v>4802120</v>
      </c>
      <c r="D1459" s="139">
        <v>1083058.83</v>
      </c>
    </row>
    <row r="1460" spans="2:4">
      <c r="B1460" s="141" t="s">
        <v>2230</v>
      </c>
      <c r="C1460" s="139">
        <v>4802120</v>
      </c>
      <c r="D1460" s="139">
        <v>1083058.83</v>
      </c>
    </row>
    <row r="1461" spans="2:4">
      <c r="B1461" s="142" t="s">
        <v>2231</v>
      </c>
      <c r="C1461" s="139">
        <v>4802120</v>
      </c>
      <c r="D1461" s="139">
        <v>1083058.83</v>
      </c>
    </row>
    <row r="1462" spans="2:4">
      <c r="B1462" s="141" t="s">
        <v>2232</v>
      </c>
      <c r="C1462" s="139">
        <v>6779437</v>
      </c>
      <c r="D1462" s="139">
        <v>1525370.51</v>
      </c>
    </row>
    <row r="1463" spans="2:4">
      <c r="B1463" s="142" t="s">
        <v>2233</v>
      </c>
      <c r="C1463" s="139">
        <v>6779437</v>
      </c>
      <c r="D1463" s="139">
        <v>1525370.51</v>
      </c>
    </row>
    <row r="1464" spans="2:4">
      <c r="B1464" s="141" t="s">
        <v>2234</v>
      </c>
      <c r="C1464" s="139">
        <v>6779437</v>
      </c>
      <c r="D1464" s="139">
        <v>1525370.52</v>
      </c>
    </row>
    <row r="1465" spans="2:4">
      <c r="B1465" s="142" t="s">
        <v>2235</v>
      </c>
      <c r="C1465" s="139">
        <v>6779437</v>
      </c>
      <c r="D1465" s="139">
        <v>1525370.52</v>
      </c>
    </row>
    <row r="1466" spans="2:4">
      <c r="B1466" s="141" t="s">
        <v>2236</v>
      </c>
      <c r="C1466" s="139">
        <v>4802120</v>
      </c>
      <c r="D1466" s="139">
        <v>1080476.8500000001</v>
      </c>
    </row>
    <row r="1467" spans="2:4">
      <c r="B1467" s="142" t="s">
        <v>2237</v>
      </c>
      <c r="C1467" s="139">
        <v>4802120</v>
      </c>
      <c r="D1467" s="139">
        <v>1080476.8500000001</v>
      </c>
    </row>
    <row r="1468" spans="2:4">
      <c r="B1468" s="141" t="s">
        <v>2816</v>
      </c>
      <c r="C1468" s="139">
        <v>11289410</v>
      </c>
      <c r="D1468" s="139">
        <v>2540116.08</v>
      </c>
    </row>
    <row r="1469" spans="2:4">
      <c r="B1469" s="142" t="s">
        <v>2238</v>
      </c>
      <c r="C1469" s="139">
        <v>11289410</v>
      </c>
      <c r="D1469" s="139">
        <v>2540116.08</v>
      </c>
    </row>
    <row r="1470" spans="2:4">
      <c r="B1470" s="141" t="s">
        <v>2239</v>
      </c>
      <c r="C1470" s="139">
        <v>6779437</v>
      </c>
      <c r="D1470" s="139">
        <v>1525370.52</v>
      </c>
    </row>
    <row r="1471" spans="2:4">
      <c r="B1471" s="142" t="s">
        <v>2240</v>
      </c>
      <c r="C1471" s="139">
        <v>6779437</v>
      </c>
      <c r="D1471" s="139">
        <v>1525370.52</v>
      </c>
    </row>
    <row r="1472" spans="2:4">
      <c r="B1472" s="141" t="s">
        <v>2817</v>
      </c>
      <c r="C1472" s="139">
        <v>6779437</v>
      </c>
      <c r="D1472" s="139">
        <v>0</v>
      </c>
    </row>
    <row r="1473" spans="2:4">
      <c r="B1473" s="142" t="s">
        <v>2241</v>
      </c>
      <c r="C1473" s="139">
        <v>6779437</v>
      </c>
      <c r="D1473" s="139">
        <v>0</v>
      </c>
    </row>
    <row r="1474" spans="2:4">
      <c r="B1474" s="141" t="s">
        <v>428</v>
      </c>
      <c r="C1474" s="139">
        <v>9569688</v>
      </c>
      <c r="D1474" s="139">
        <v>0</v>
      </c>
    </row>
    <row r="1475" spans="2:4">
      <c r="B1475" s="142" t="s">
        <v>769</v>
      </c>
      <c r="C1475" s="139">
        <v>9569688</v>
      </c>
      <c r="D1475" s="139">
        <v>0</v>
      </c>
    </row>
    <row r="1476" spans="2:4">
      <c r="B1476" s="141" t="s">
        <v>2242</v>
      </c>
      <c r="C1476" s="139">
        <v>6779437</v>
      </c>
      <c r="D1476" s="139">
        <v>0</v>
      </c>
    </row>
    <row r="1477" spans="2:4">
      <c r="B1477" s="142" t="s">
        <v>2243</v>
      </c>
      <c r="C1477" s="139">
        <v>6779437</v>
      </c>
      <c r="D1477" s="139">
        <v>0</v>
      </c>
    </row>
    <row r="1478" spans="2:4">
      <c r="B1478" s="141" t="s">
        <v>2244</v>
      </c>
      <c r="C1478" s="139">
        <v>6779437</v>
      </c>
      <c r="D1478" s="139">
        <v>0</v>
      </c>
    </row>
    <row r="1479" spans="2:4">
      <c r="B1479" s="142" t="s">
        <v>2245</v>
      </c>
      <c r="C1479" s="139">
        <v>6779437</v>
      </c>
      <c r="D1479" s="139">
        <v>0</v>
      </c>
    </row>
    <row r="1480" spans="2:4">
      <c r="B1480" s="141" t="s">
        <v>3232</v>
      </c>
      <c r="C1480" s="139">
        <v>0</v>
      </c>
      <c r="D1480" s="139">
        <v>0</v>
      </c>
    </row>
    <row r="1481" spans="2:4">
      <c r="B1481" s="142" t="s">
        <v>2586</v>
      </c>
      <c r="C1481" s="139">
        <v>0</v>
      </c>
      <c r="D1481" s="139">
        <v>0</v>
      </c>
    </row>
    <row r="1482" spans="2:4">
      <c r="B1482" s="141" t="s">
        <v>1093</v>
      </c>
      <c r="C1482" s="139">
        <v>26873283</v>
      </c>
      <c r="D1482" s="139">
        <v>0</v>
      </c>
    </row>
    <row r="1483" spans="2:4">
      <c r="B1483" s="142" t="s">
        <v>1094</v>
      </c>
      <c r="C1483" s="139">
        <v>26873283</v>
      </c>
      <c r="D1483" s="139">
        <v>0</v>
      </c>
    </row>
    <row r="1484" spans="2:4">
      <c r="B1484" s="141" t="s">
        <v>2656</v>
      </c>
      <c r="C1484" s="139">
        <v>121315508</v>
      </c>
      <c r="D1484" s="139">
        <v>0</v>
      </c>
    </row>
    <row r="1485" spans="2:4">
      <c r="B1485" s="142" t="s">
        <v>2657</v>
      </c>
      <c r="C1485" s="139">
        <v>121315508</v>
      </c>
      <c r="D1485" s="139">
        <v>0</v>
      </c>
    </row>
    <row r="1486" spans="2:4">
      <c r="B1486" s="141" t="s">
        <v>2999</v>
      </c>
      <c r="C1486" s="139">
        <v>19287044</v>
      </c>
      <c r="D1486" s="139">
        <v>0</v>
      </c>
    </row>
    <row r="1487" spans="2:4">
      <c r="B1487" s="142" t="s">
        <v>3000</v>
      </c>
      <c r="C1487" s="139">
        <v>19287044</v>
      </c>
      <c r="D1487" s="139">
        <v>0</v>
      </c>
    </row>
    <row r="1488" spans="2:4">
      <c r="B1488" s="141" t="s">
        <v>3441</v>
      </c>
      <c r="C1488" s="139">
        <v>0</v>
      </c>
      <c r="D1488" s="139">
        <v>231236955.62</v>
      </c>
    </row>
    <row r="1489" spans="2:4">
      <c r="B1489" s="142" t="s">
        <v>3442</v>
      </c>
      <c r="C1489" s="139">
        <v>0</v>
      </c>
      <c r="D1489" s="139">
        <v>231236955.62</v>
      </c>
    </row>
    <row r="1490" spans="2:4">
      <c r="B1490" s="141" t="s">
        <v>3001</v>
      </c>
      <c r="C1490" s="139">
        <v>9643523</v>
      </c>
      <c r="D1490" s="139">
        <v>0</v>
      </c>
    </row>
    <row r="1491" spans="2:4">
      <c r="B1491" s="142" t="s">
        <v>3002</v>
      </c>
      <c r="C1491" s="139">
        <v>9643523</v>
      </c>
      <c r="D1491" s="139">
        <v>0</v>
      </c>
    </row>
    <row r="1492" spans="2:4">
      <c r="B1492" s="141" t="s">
        <v>2658</v>
      </c>
      <c r="C1492" s="139">
        <v>18159701</v>
      </c>
      <c r="D1492" s="139">
        <v>0</v>
      </c>
    </row>
    <row r="1493" spans="2:4">
      <c r="B1493" s="142" t="s">
        <v>2659</v>
      </c>
      <c r="C1493" s="139">
        <v>18159701</v>
      </c>
      <c r="D1493" s="139">
        <v>0</v>
      </c>
    </row>
    <row r="1494" spans="2:4">
      <c r="B1494" s="145" t="s">
        <v>283</v>
      </c>
      <c r="C1494" s="144">
        <v>14045132</v>
      </c>
      <c r="D1494" s="144">
        <v>0</v>
      </c>
    </row>
    <row r="1495" spans="2:4">
      <c r="B1495" s="141" t="s">
        <v>2818</v>
      </c>
      <c r="C1495" s="139">
        <v>14045132</v>
      </c>
      <c r="D1495" s="139">
        <v>0</v>
      </c>
    </row>
    <row r="1496" spans="2:4">
      <c r="B1496" s="142" t="s">
        <v>1304</v>
      </c>
      <c r="C1496" s="139">
        <v>14045132</v>
      </c>
      <c r="D1496" s="139">
        <v>0</v>
      </c>
    </row>
    <row r="1497" spans="2:4">
      <c r="B1497" s="145" t="s">
        <v>298</v>
      </c>
      <c r="C1497" s="144">
        <v>204203847</v>
      </c>
      <c r="D1497" s="144">
        <v>0</v>
      </c>
    </row>
    <row r="1498" spans="2:4">
      <c r="B1498" s="141" t="s">
        <v>3232</v>
      </c>
      <c r="C1498" s="139">
        <v>204203847</v>
      </c>
      <c r="D1498" s="139">
        <v>0</v>
      </c>
    </row>
    <row r="1499" spans="2:4">
      <c r="B1499" s="142" t="s">
        <v>2586</v>
      </c>
      <c r="C1499" s="139">
        <v>204203847</v>
      </c>
      <c r="D1499" s="139">
        <v>0</v>
      </c>
    </row>
    <row r="1500" spans="2:4">
      <c r="B1500" s="145" t="s">
        <v>284</v>
      </c>
      <c r="C1500" s="144">
        <v>1446000000</v>
      </c>
      <c r="D1500" s="144">
        <v>0</v>
      </c>
    </row>
    <row r="1501" spans="2:4">
      <c r="B1501" s="141" t="s">
        <v>423</v>
      </c>
      <c r="C1501" s="139">
        <v>1446000000</v>
      </c>
      <c r="D1501" s="139">
        <v>0</v>
      </c>
    </row>
    <row r="1502" spans="2:4">
      <c r="B1502" s="142" t="s">
        <v>764</v>
      </c>
      <c r="C1502" s="139">
        <v>1446000000</v>
      </c>
      <c r="D1502" s="139">
        <v>0</v>
      </c>
    </row>
    <row r="1503" spans="2:4">
      <c r="B1503" s="140" t="s">
        <v>429</v>
      </c>
      <c r="C1503" s="139">
        <v>211299189</v>
      </c>
      <c r="D1503" s="139">
        <v>851889683.10999978</v>
      </c>
    </row>
    <row r="1504" spans="2:4">
      <c r="B1504" s="145" t="s">
        <v>281</v>
      </c>
      <c r="C1504" s="144">
        <v>208491159</v>
      </c>
      <c r="D1504" s="144">
        <v>851889683.10999978</v>
      </c>
    </row>
    <row r="1505" spans="2:4">
      <c r="B1505" s="141" t="s">
        <v>430</v>
      </c>
      <c r="C1505" s="139">
        <v>2855017</v>
      </c>
      <c r="D1505" s="139">
        <v>0</v>
      </c>
    </row>
    <row r="1506" spans="2:4">
      <c r="B1506" s="142" t="s">
        <v>770</v>
      </c>
      <c r="C1506" s="139">
        <v>2855017</v>
      </c>
      <c r="D1506" s="139">
        <v>0</v>
      </c>
    </row>
    <row r="1507" spans="2:4">
      <c r="B1507" s="141" t="s">
        <v>3443</v>
      </c>
      <c r="C1507" s="139">
        <v>0</v>
      </c>
      <c r="D1507" s="139">
        <v>782084656.93999994</v>
      </c>
    </row>
    <row r="1508" spans="2:4">
      <c r="B1508" s="142" t="s">
        <v>3444</v>
      </c>
      <c r="C1508" s="139">
        <v>0</v>
      </c>
      <c r="D1508" s="139">
        <v>782084656.93999994</v>
      </c>
    </row>
    <row r="1509" spans="2:4">
      <c r="B1509" s="141" t="s">
        <v>1305</v>
      </c>
      <c r="C1509" s="139">
        <v>4628889</v>
      </c>
      <c r="D1509" s="139">
        <v>0</v>
      </c>
    </row>
    <row r="1510" spans="2:4">
      <c r="B1510" s="142" t="s">
        <v>1306</v>
      </c>
      <c r="C1510" s="139">
        <v>4628889</v>
      </c>
      <c r="D1510" s="139">
        <v>0</v>
      </c>
    </row>
    <row r="1511" spans="2:4">
      <c r="B1511" s="141" t="s">
        <v>1307</v>
      </c>
      <c r="C1511" s="139">
        <v>4628889</v>
      </c>
      <c r="D1511" s="139">
        <v>0</v>
      </c>
    </row>
    <row r="1512" spans="2:4">
      <c r="B1512" s="142" t="s">
        <v>1308</v>
      </c>
      <c r="C1512" s="139">
        <v>4628889</v>
      </c>
      <c r="D1512" s="139">
        <v>0</v>
      </c>
    </row>
    <row r="1513" spans="2:4">
      <c r="B1513" s="141" t="s">
        <v>1309</v>
      </c>
      <c r="C1513" s="139">
        <v>6606206</v>
      </c>
      <c r="D1513" s="139">
        <v>0</v>
      </c>
    </row>
    <row r="1514" spans="2:4">
      <c r="B1514" s="142" t="s">
        <v>1310</v>
      </c>
      <c r="C1514" s="139">
        <v>6606206</v>
      </c>
      <c r="D1514" s="139">
        <v>0</v>
      </c>
    </row>
    <row r="1515" spans="2:4">
      <c r="B1515" s="141" t="s">
        <v>431</v>
      </c>
      <c r="C1515" s="139">
        <v>1581666</v>
      </c>
      <c r="D1515" s="139">
        <v>1200000</v>
      </c>
    </row>
    <row r="1516" spans="2:4">
      <c r="B1516" s="142" t="s">
        <v>771</v>
      </c>
      <c r="C1516" s="139">
        <v>1581666</v>
      </c>
      <c r="D1516" s="139">
        <v>1200000</v>
      </c>
    </row>
    <row r="1517" spans="2:4">
      <c r="B1517" s="141" t="s">
        <v>432</v>
      </c>
      <c r="C1517" s="139">
        <v>2400000</v>
      </c>
      <c r="D1517" s="139">
        <v>1501395.78</v>
      </c>
    </row>
    <row r="1518" spans="2:4">
      <c r="B1518" s="142" t="s">
        <v>772</v>
      </c>
      <c r="C1518" s="139">
        <v>2400000</v>
      </c>
      <c r="D1518" s="139">
        <v>1501395.78</v>
      </c>
    </row>
    <row r="1519" spans="2:4">
      <c r="B1519" s="141" t="s">
        <v>1455</v>
      </c>
      <c r="C1519" s="139">
        <v>6779437</v>
      </c>
      <c r="D1519" s="139">
        <v>1518981.56</v>
      </c>
    </row>
    <row r="1520" spans="2:4">
      <c r="B1520" s="142" t="s">
        <v>1456</v>
      </c>
      <c r="C1520" s="139">
        <v>6779437</v>
      </c>
      <c r="D1520" s="139">
        <v>1518981.56</v>
      </c>
    </row>
    <row r="1521" spans="2:4">
      <c r="B1521" s="141" t="s">
        <v>1457</v>
      </c>
      <c r="C1521" s="139">
        <v>12576962</v>
      </c>
      <c r="D1521" s="139">
        <v>2861943.06</v>
      </c>
    </row>
    <row r="1522" spans="2:4">
      <c r="B1522" s="142" t="s">
        <v>1458</v>
      </c>
      <c r="C1522" s="139">
        <v>12576962</v>
      </c>
      <c r="D1522" s="139">
        <v>2861943.06</v>
      </c>
    </row>
    <row r="1523" spans="2:4">
      <c r="B1523" s="141" t="s">
        <v>433</v>
      </c>
      <c r="C1523" s="139">
        <v>76425066</v>
      </c>
      <c r="D1523" s="139">
        <v>16867736.5</v>
      </c>
    </row>
    <row r="1524" spans="2:4">
      <c r="B1524" s="142" t="s">
        <v>773</v>
      </c>
      <c r="C1524" s="139">
        <v>76425066</v>
      </c>
      <c r="D1524" s="139">
        <v>16867736.5</v>
      </c>
    </row>
    <row r="1525" spans="2:4">
      <c r="B1525" s="141" t="s">
        <v>2660</v>
      </c>
      <c r="C1525" s="139">
        <v>28767539</v>
      </c>
      <c r="D1525" s="139">
        <v>13854969.27</v>
      </c>
    </row>
    <row r="1526" spans="2:4">
      <c r="B1526" s="142" t="s">
        <v>2661</v>
      </c>
      <c r="C1526" s="139">
        <v>28767539</v>
      </c>
      <c r="D1526" s="139">
        <v>13854969.27</v>
      </c>
    </row>
    <row r="1527" spans="2:4">
      <c r="B1527" s="141" t="s">
        <v>1036</v>
      </c>
      <c r="C1527" s="139">
        <v>8523565</v>
      </c>
      <c r="D1527" s="139">
        <v>0</v>
      </c>
    </row>
    <row r="1528" spans="2:4">
      <c r="B1528" s="142" t="s">
        <v>1037</v>
      </c>
      <c r="C1528" s="139">
        <v>8523565</v>
      </c>
      <c r="D1528" s="139">
        <v>0</v>
      </c>
    </row>
    <row r="1529" spans="2:4">
      <c r="B1529" s="141" t="s">
        <v>3445</v>
      </c>
      <c r="C1529" s="139">
        <v>0</v>
      </c>
      <c r="D1529" s="139">
        <v>0</v>
      </c>
    </row>
    <row r="1530" spans="2:4">
      <c r="B1530" s="142" t="s">
        <v>3446</v>
      </c>
      <c r="C1530" s="139">
        <v>0</v>
      </c>
      <c r="D1530" s="139">
        <v>0</v>
      </c>
    </row>
    <row r="1531" spans="2:4">
      <c r="B1531" s="141" t="s">
        <v>1095</v>
      </c>
      <c r="C1531" s="139">
        <v>52717923</v>
      </c>
      <c r="D1531" s="139">
        <v>32000000</v>
      </c>
    </row>
    <row r="1532" spans="2:4">
      <c r="B1532" s="142" t="s">
        <v>1096</v>
      </c>
      <c r="C1532" s="139">
        <v>52717923</v>
      </c>
      <c r="D1532" s="139">
        <v>32000000</v>
      </c>
    </row>
    <row r="1533" spans="2:4">
      <c r="B1533" s="145" t="s">
        <v>285</v>
      </c>
      <c r="C1533" s="144">
        <v>2808030</v>
      </c>
      <c r="D1533" s="144">
        <v>0</v>
      </c>
    </row>
    <row r="1534" spans="2:4">
      <c r="B1534" s="141" t="s">
        <v>282</v>
      </c>
      <c r="C1534" s="139">
        <v>2808030</v>
      </c>
      <c r="D1534" s="139">
        <v>0</v>
      </c>
    </row>
    <row r="1535" spans="2:4">
      <c r="B1535" s="142" t="s">
        <v>774</v>
      </c>
      <c r="C1535" s="139">
        <v>2808030</v>
      </c>
      <c r="D1535" s="139">
        <v>0</v>
      </c>
    </row>
    <row r="1536" spans="2:4">
      <c r="B1536" s="140" t="s">
        <v>434</v>
      </c>
      <c r="C1536" s="139">
        <v>878581407</v>
      </c>
      <c r="D1536" s="139">
        <v>397757647.04999995</v>
      </c>
    </row>
    <row r="1537" spans="2:4">
      <c r="B1537" s="145" t="s">
        <v>281</v>
      </c>
      <c r="C1537" s="144">
        <v>613242364</v>
      </c>
      <c r="D1537" s="144">
        <v>226245764.31</v>
      </c>
    </row>
    <row r="1538" spans="2:4">
      <c r="B1538" s="141" t="s">
        <v>282</v>
      </c>
      <c r="C1538" s="139">
        <v>875000</v>
      </c>
      <c r="D1538" s="139">
        <v>0</v>
      </c>
    </row>
    <row r="1539" spans="2:4">
      <c r="B1539" s="142" t="s">
        <v>775</v>
      </c>
      <c r="C1539" s="139">
        <v>875000</v>
      </c>
      <c r="D1539" s="139">
        <v>0</v>
      </c>
    </row>
    <row r="1540" spans="2:4">
      <c r="B1540" s="141" t="s">
        <v>2819</v>
      </c>
      <c r="C1540" s="139">
        <v>6558125</v>
      </c>
      <c r="D1540" s="139">
        <v>0</v>
      </c>
    </row>
    <row r="1541" spans="2:4">
      <c r="B1541" s="142" t="s">
        <v>1311</v>
      </c>
      <c r="C1541" s="139">
        <v>6558125</v>
      </c>
      <c r="D1541" s="139">
        <v>0</v>
      </c>
    </row>
    <row r="1542" spans="2:4">
      <c r="B1542" s="141" t="s">
        <v>435</v>
      </c>
      <c r="C1542" s="139">
        <v>3167835</v>
      </c>
      <c r="D1542" s="139">
        <v>0</v>
      </c>
    </row>
    <row r="1543" spans="2:4">
      <c r="B1543" s="142" t="s">
        <v>776</v>
      </c>
      <c r="C1543" s="139">
        <v>3167835</v>
      </c>
      <c r="D1543" s="139">
        <v>0</v>
      </c>
    </row>
    <row r="1544" spans="2:4">
      <c r="B1544" s="141" t="s">
        <v>1312</v>
      </c>
      <c r="C1544" s="139">
        <v>12313456</v>
      </c>
      <c r="D1544" s="139">
        <v>0</v>
      </c>
    </row>
    <row r="1545" spans="2:4">
      <c r="B1545" s="142" t="s">
        <v>1313</v>
      </c>
      <c r="C1545" s="139">
        <v>12313456</v>
      </c>
      <c r="D1545" s="139">
        <v>0</v>
      </c>
    </row>
    <row r="1546" spans="2:4">
      <c r="B1546" s="141" t="s">
        <v>3590</v>
      </c>
      <c r="C1546" s="139">
        <v>0</v>
      </c>
      <c r="D1546" s="139">
        <v>0</v>
      </c>
    </row>
    <row r="1547" spans="2:4">
      <c r="B1547" s="142" t="s">
        <v>3589</v>
      </c>
      <c r="C1547" s="139">
        <v>0</v>
      </c>
      <c r="D1547" s="139">
        <v>0</v>
      </c>
    </row>
    <row r="1548" spans="2:4">
      <c r="B1548" s="141" t="s">
        <v>1314</v>
      </c>
      <c r="C1548" s="139">
        <v>11035275</v>
      </c>
      <c r="D1548" s="139">
        <v>0</v>
      </c>
    </row>
    <row r="1549" spans="2:4">
      <c r="B1549" s="142" t="s">
        <v>1315</v>
      </c>
      <c r="C1549" s="139">
        <v>11035275</v>
      </c>
      <c r="D1549" s="139">
        <v>0</v>
      </c>
    </row>
    <row r="1550" spans="2:4">
      <c r="B1550" s="141" t="s">
        <v>1316</v>
      </c>
      <c r="C1550" s="139">
        <v>6558125</v>
      </c>
      <c r="D1550" s="139">
        <v>0</v>
      </c>
    </row>
    <row r="1551" spans="2:4">
      <c r="B1551" s="142" t="s">
        <v>1317</v>
      </c>
      <c r="C1551" s="139">
        <v>6558125</v>
      </c>
      <c r="D1551" s="139">
        <v>0</v>
      </c>
    </row>
    <row r="1552" spans="2:4">
      <c r="B1552" s="141" t="s">
        <v>1318</v>
      </c>
      <c r="C1552" s="139">
        <v>11035275</v>
      </c>
      <c r="D1552" s="139">
        <v>0</v>
      </c>
    </row>
    <row r="1553" spans="2:4">
      <c r="B1553" s="142" t="s">
        <v>1319</v>
      </c>
      <c r="C1553" s="139">
        <v>11035275</v>
      </c>
      <c r="D1553" s="139">
        <v>0</v>
      </c>
    </row>
    <row r="1554" spans="2:4">
      <c r="B1554" s="141" t="s">
        <v>1320</v>
      </c>
      <c r="C1554" s="139">
        <v>11035275</v>
      </c>
      <c r="D1554" s="139">
        <v>0</v>
      </c>
    </row>
    <row r="1555" spans="2:4">
      <c r="B1555" s="142" t="s">
        <v>1321</v>
      </c>
      <c r="C1555" s="139">
        <v>11035275</v>
      </c>
      <c r="D1555" s="139">
        <v>0</v>
      </c>
    </row>
    <row r="1556" spans="2:4">
      <c r="B1556" s="141" t="s">
        <v>3588</v>
      </c>
      <c r="C1556" s="139">
        <v>0</v>
      </c>
      <c r="D1556" s="139">
        <v>0</v>
      </c>
    </row>
    <row r="1557" spans="2:4">
      <c r="B1557" s="142" t="s">
        <v>3587</v>
      </c>
      <c r="C1557" s="139">
        <v>0</v>
      </c>
      <c r="D1557" s="139">
        <v>0</v>
      </c>
    </row>
    <row r="1558" spans="2:4">
      <c r="B1558" s="141" t="s">
        <v>1322</v>
      </c>
      <c r="C1558" s="139">
        <v>11035275</v>
      </c>
      <c r="D1558" s="139">
        <v>0</v>
      </c>
    </row>
    <row r="1559" spans="2:4">
      <c r="B1559" s="142" t="s">
        <v>1323</v>
      </c>
      <c r="C1559" s="139">
        <v>11035275</v>
      </c>
      <c r="D1559" s="139">
        <v>0</v>
      </c>
    </row>
    <row r="1560" spans="2:4">
      <c r="B1560" s="141" t="s">
        <v>1324</v>
      </c>
      <c r="C1560" s="139">
        <v>12313456</v>
      </c>
      <c r="D1560" s="139">
        <v>0</v>
      </c>
    </row>
    <row r="1561" spans="2:4">
      <c r="B1561" s="142" t="s">
        <v>1325</v>
      </c>
      <c r="C1561" s="139">
        <v>12313456</v>
      </c>
      <c r="D1561" s="139">
        <v>0</v>
      </c>
    </row>
    <row r="1562" spans="2:4">
      <c r="B1562" s="141" t="s">
        <v>1326</v>
      </c>
      <c r="C1562" s="139">
        <v>11035275</v>
      </c>
      <c r="D1562" s="139">
        <v>0</v>
      </c>
    </row>
    <row r="1563" spans="2:4">
      <c r="B1563" s="142" t="s">
        <v>1327</v>
      </c>
      <c r="C1563" s="139">
        <v>11035275</v>
      </c>
      <c r="D1563" s="139">
        <v>0</v>
      </c>
    </row>
    <row r="1564" spans="2:4">
      <c r="B1564" s="141" t="s">
        <v>1328</v>
      </c>
      <c r="C1564" s="139">
        <v>12313456</v>
      </c>
      <c r="D1564" s="139">
        <v>0</v>
      </c>
    </row>
    <row r="1565" spans="2:4">
      <c r="B1565" s="142" t="s">
        <v>1329</v>
      </c>
      <c r="C1565" s="139">
        <v>12313456</v>
      </c>
      <c r="D1565" s="139">
        <v>0</v>
      </c>
    </row>
    <row r="1566" spans="2:4">
      <c r="B1566" s="141" t="s">
        <v>436</v>
      </c>
      <c r="C1566" s="139">
        <v>4319869</v>
      </c>
      <c r="D1566" s="139">
        <v>0</v>
      </c>
    </row>
    <row r="1567" spans="2:4">
      <c r="B1567" s="142" t="s">
        <v>777</v>
      </c>
      <c r="C1567" s="139">
        <v>4319869</v>
      </c>
      <c r="D1567" s="139">
        <v>0</v>
      </c>
    </row>
    <row r="1568" spans="2:4">
      <c r="B1568" s="141" t="s">
        <v>437</v>
      </c>
      <c r="C1568" s="139">
        <v>65126740</v>
      </c>
      <c r="D1568" s="139">
        <v>12637085.220000001</v>
      </c>
    </row>
    <row r="1569" spans="2:4">
      <c r="B1569" s="142" t="s">
        <v>778</v>
      </c>
      <c r="C1569" s="139">
        <v>65126740</v>
      </c>
      <c r="D1569" s="139">
        <v>12637085.220000001</v>
      </c>
    </row>
    <row r="1570" spans="2:4">
      <c r="B1570" s="141" t="s">
        <v>438</v>
      </c>
      <c r="C1570" s="139">
        <v>2334628</v>
      </c>
      <c r="D1570" s="139">
        <v>0</v>
      </c>
    </row>
    <row r="1571" spans="2:4">
      <c r="B1571" s="142" t="s">
        <v>779</v>
      </c>
      <c r="C1571" s="139">
        <v>2334628</v>
      </c>
      <c r="D1571" s="139">
        <v>0</v>
      </c>
    </row>
    <row r="1572" spans="2:4">
      <c r="B1572" s="141" t="s">
        <v>439</v>
      </c>
      <c r="C1572" s="139">
        <v>30719190</v>
      </c>
      <c r="D1572" s="139">
        <v>7283181.5999999996</v>
      </c>
    </row>
    <row r="1573" spans="2:4">
      <c r="B1573" s="142" t="s">
        <v>780</v>
      </c>
      <c r="C1573" s="139">
        <v>30719190</v>
      </c>
      <c r="D1573" s="139">
        <v>7283181.5999999996</v>
      </c>
    </row>
    <row r="1574" spans="2:4">
      <c r="B1574" s="141" t="s">
        <v>2246</v>
      </c>
      <c r="C1574" s="139">
        <v>13620359</v>
      </c>
      <c r="D1574" s="139">
        <v>0</v>
      </c>
    </row>
    <row r="1575" spans="2:4">
      <c r="B1575" s="142" t="s">
        <v>2247</v>
      </c>
      <c r="C1575" s="139">
        <v>13620359</v>
      </c>
      <c r="D1575" s="139">
        <v>0</v>
      </c>
    </row>
    <row r="1576" spans="2:4">
      <c r="B1576" s="141" t="s">
        <v>1606</v>
      </c>
      <c r="C1576" s="139">
        <v>6731551</v>
      </c>
      <c r="D1576" s="139">
        <v>0</v>
      </c>
    </row>
    <row r="1577" spans="2:4">
      <c r="B1577" s="142" t="s">
        <v>1607</v>
      </c>
      <c r="C1577" s="139">
        <v>6731551</v>
      </c>
      <c r="D1577" s="139">
        <v>0</v>
      </c>
    </row>
    <row r="1578" spans="2:4">
      <c r="B1578" s="141" t="s">
        <v>1608</v>
      </c>
      <c r="C1578" s="139">
        <v>11208701</v>
      </c>
      <c r="D1578" s="139">
        <v>0</v>
      </c>
    </row>
    <row r="1579" spans="2:4">
      <c r="B1579" s="142" t="s">
        <v>1609</v>
      </c>
      <c r="C1579" s="139">
        <v>11208701</v>
      </c>
      <c r="D1579" s="139">
        <v>0</v>
      </c>
    </row>
    <row r="1580" spans="2:4">
      <c r="B1580" s="141" t="s">
        <v>1610</v>
      </c>
      <c r="C1580" s="139">
        <v>11208701</v>
      </c>
      <c r="D1580" s="139">
        <v>0</v>
      </c>
    </row>
    <row r="1581" spans="2:4">
      <c r="B1581" s="142" t="s">
        <v>1611</v>
      </c>
      <c r="C1581" s="139">
        <v>11208701</v>
      </c>
      <c r="D1581" s="139">
        <v>0</v>
      </c>
    </row>
    <row r="1582" spans="2:4">
      <c r="B1582" s="141" t="s">
        <v>1612</v>
      </c>
      <c r="C1582" s="139">
        <v>6731551</v>
      </c>
      <c r="D1582" s="139">
        <v>0</v>
      </c>
    </row>
    <row r="1583" spans="2:4">
      <c r="B1583" s="142" t="s">
        <v>1613</v>
      </c>
      <c r="C1583" s="139">
        <v>6731551</v>
      </c>
      <c r="D1583" s="139">
        <v>0</v>
      </c>
    </row>
    <row r="1584" spans="2:4">
      <c r="B1584" s="141" t="s">
        <v>1614</v>
      </c>
      <c r="C1584" s="139">
        <v>11208701</v>
      </c>
      <c r="D1584" s="139">
        <v>0</v>
      </c>
    </row>
    <row r="1585" spans="2:4">
      <c r="B1585" s="142" t="s">
        <v>1615</v>
      </c>
      <c r="C1585" s="139">
        <v>11208701</v>
      </c>
      <c r="D1585" s="139">
        <v>0</v>
      </c>
    </row>
    <row r="1586" spans="2:4">
      <c r="B1586" s="141" t="s">
        <v>1616</v>
      </c>
      <c r="C1586" s="139">
        <v>4768626</v>
      </c>
      <c r="D1586" s="139">
        <v>0</v>
      </c>
    </row>
    <row r="1587" spans="2:4">
      <c r="B1587" s="142" t="s">
        <v>1617</v>
      </c>
      <c r="C1587" s="139">
        <v>4768626</v>
      </c>
      <c r="D1587" s="139">
        <v>0</v>
      </c>
    </row>
    <row r="1588" spans="2:4">
      <c r="B1588" s="141" t="s">
        <v>2820</v>
      </c>
      <c r="C1588" s="139">
        <v>6731551</v>
      </c>
      <c r="D1588" s="139">
        <v>0</v>
      </c>
    </row>
    <row r="1589" spans="2:4">
      <c r="B1589" s="142" t="s">
        <v>1618</v>
      </c>
      <c r="C1589" s="139">
        <v>6731551</v>
      </c>
      <c r="D1589" s="139">
        <v>0</v>
      </c>
    </row>
    <row r="1590" spans="2:4">
      <c r="B1590" s="141" t="s">
        <v>440</v>
      </c>
      <c r="C1590" s="139">
        <v>201040000</v>
      </c>
      <c r="D1590" s="139">
        <v>179939649.21000001</v>
      </c>
    </row>
    <row r="1591" spans="2:4">
      <c r="B1591" s="142" t="s">
        <v>781</v>
      </c>
      <c r="C1591" s="139">
        <v>201040000</v>
      </c>
      <c r="D1591" s="139">
        <v>179939649.21000001</v>
      </c>
    </row>
    <row r="1592" spans="2:4">
      <c r="B1592" s="141" t="s">
        <v>1619</v>
      </c>
      <c r="C1592" s="139">
        <v>11208701</v>
      </c>
      <c r="D1592" s="139">
        <v>0</v>
      </c>
    </row>
    <row r="1593" spans="2:4">
      <c r="B1593" s="142" t="s">
        <v>1620</v>
      </c>
      <c r="C1593" s="139">
        <v>11208701</v>
      </c>
      <c r="D1593" s="139">
        <v>0</v>
      </c>
    </row>
    <row r="1594" spans="2:4">
      <c r="B1594" s="141" t="s">
        <v>3233</v>
      </c>
      <c r="C1594" s="139">
        <v>6609565</v>
      </c>
      <c r="D1594" s="139">
        <v>0</v>
      </c>
    </row>
    <row r="1595" spans="2:4">
      <c r="B1595" s="142" t="s">
        <v>3234</v>
      </c>
      <c r="C1595" s="139">
        <v>6609565</v>
      </c>
      <c r="D1595" s="139">
        <v>0</v>
      </c>
    </row>
    <row r="1596" spans="2:4">
      <c r="B1596" s="141" t="s">
        <v>1621</v>
      </c>
      <c r="C1596" s="139">
        <v>6731551</v>
      </c>
      <c r="D1596" s="139">
        <v>0</v>
      </c>
    </row>
    <row r="1597" spans="2:4">
      <c r="B1597" s="142" t="s">
        <v>1622</v>
      </c>
      <c r="C1597" s="139">
        <v>6731551</v>
      </c>
      <c r="D1597" s="139">
        <v>0</v>
      </c>
    </row>
    <row r="1598" spans="2:4">
      <c r="B1598" s="141" t="s">
        <v>3235</v>
      </c>
      <c r="C1598" s="139">
        <v>8172073</v>
      </c>
      <c r="D1598" s="139">
        <v>0</v>
      </c>
    </row>
    <row r="1599" spans="2:4">
      <c r="B1599" s="142" t="s">
        <v>3236</v>
      </c>
      <c r="C1599" s="139">
        <v>8172073</v>
      </c>
      <c r="D1599" s="139">
        <v>0</v>
      </c>
    </row>
    <row r="1600" spans="2:4">
      <c r="B1600" s="141" t="s">
        <v>1623</v>
      </c>
      <c r="C1600" s="139">
        <v>11208701</v>
      </c>
      <c r="D1600" s="139">
        <v>0</v>
      </c>
    </row>
    <row r="1601" spans="2:4">
      <c r="B1601" s="142" t="s">
        <v>1624</v>
      </c>
      <c r="C1601" s="139">
        <v>11208701</v>
      </c>
      <c r="D1601" s="139">
        <v>0</v>
      </c>
    </row>
    <row r="1602" spans="2:4">
      <c r="B1602" s="141" t="s">
        <v>1625</v>
      </c>
      <c r="C1602" s="139">
        <v>11208701</v>
      </c>
      <c r="D1602" s="139">
        <v>2471460.1800000002</v>
      </c>
    </row>
    <row r="1603" spans="2:4">
      <c r="B1603" s="142" t="s">
        <v>1626</v>
      </c>
      <c r="C1603" s="139">
        <v>11208701</v>
      </c>
      <c r="D1603" s="139">
        <v>2471460.1800000002</v>
      </c>
    </row>
    <row r="1604" spans="2:4">
      <c r="B1604" s="141" t="s">
        <v>1627</v>
      </c>
      <c r="C1604" s="139">
        <v>4768626</v>
      </c>
      <c r="D1604" s="139">
        <v>1142726.1399999999</v>
      </c>
    </row>
    <row r="1605" spans="2:4">
      <c r="B1605" s="142" t="s">
        <v>1628</v>
      </c>
      <c r="C1605" s="139">
        <v>4768626</v>
      </c>
      <c r="D1605" s="139">
        <v>1142726.1399999999</v>
      </c>
    </row>
    <row r="1606" spans="2:4">
      <c r="B1606" s="141" t="s">
        <v>3237</v>
      </c>
      <c r="C1606" s="139">
        <v>6723367</v>
      </c>
      <c r="D1606" s="139">
        <v>0</v>
      </c>
    </row>
    <row r="1607" spans="2:4">
      <c r="B1607" s="142" t="s">
        <v>3238</v>
      </c>
      <c r="C1607" s="139">
        <v>6723367</v>
      </c>
      <c r="D1607" s="139">
        <v>0</v>
      </c>
    </row>
    <row r="1608" spans="2:4">
      <c r="B1608" s="141" t="s">
        <v>1629</v>
      </c>
      <c r="C1608" s="139">
        <v>6731551</v>
      </c>
      <c r="D1608" s="139">
        <v>1511717.5</v>
      </c>
    </row>
    <row r="1609" spans="2:4">
      <c r="B1609" s="142" t="s">
        <v>1630</v>
      </c>
      <c r="C1609" s="139">
        <v>6731551</v>
      </c>
      <c r="D1609" s="139">
        <v>1511717.5</v>
      </c>
    </row>
    <row r="1610" spans="2:4">
      <c r="B1610" s="141" t="s">
        <v>2821</v>
      </c>
      <c r="C1610" s="139">
        <v>6731551</v>
      </c>
      <c r="D1610" s="139">
        <v>1548690.28</v>
      </c>
    </row>
    <row r="1611" spans="2:4">
      <c r="B1611" s="142" t="s">
        <v>1631</v>
      </c>
      <c r="C1611" s="139">
        <v>6731551</v>
      </c>
      <c r="D1611" s="139">
        <v>1548690.28</v>
      </c>
    </row>
    <row r="1612" spans="2:4">
      <c r="B1612" s="141" t="s">
        <v>2822</v>
      </c>
      <c r="C1612" s="139">
        <v>11208701</v>
      </c>
      <c r="D1612" s="139">
        <v>2471460.1800000002</v>
      </c>
    </row>
    <row r="1613" spans="2:4">
      <c r="B1613" s="142" t="s">
        <v>1632</v>
      </c>
      <c r="C1613" s="139">
        <v>11208701</v>
      </c>
      <c r="D1613" s="139">
        <v>2471460.1800000002</v>
      </c>
    </row>
    <row r="1614" spans="2:4">
      <c r="B1614" s="141" t="s">
        <v>3239</v>
      </c>
      <c r="C1614" s="139">
        <v>7786208</v>
      </c>
      <c r="D1614" s="139">
        <v>0</v>
      </c>
    </row>
    <row r="1615" spans="2:4">
      <c r="B1615" s="142" t="s">
        <v>3240</v>
      </c>
      <c r="C1615" s="139">
        <v>7786208</v>
      </c>
      <c r="D1615" s="139">
        <v>0</v>
      </c>
    </row>
    <row r="1616" spans="2:4">
      <c r="B1616" s="141" t="s">
        <v>2662</v>
      </c>
      <c r="C1616" s="139">
        <v>29127072</v>
      </c>
      <c r="D1616" s="139">
        <v>17239794</v>
      </c>
    </row>
    <row r="1617" spans="2:4">
      <c r="B1617" s="142" t="s">
        <v>2663</v>
      </c>
      <c r="C1617" s="139">
        <v>29127072</v>
      </c>
      <c r="D1617" s="139">
        <v>17239794</v>
      </c>
    </row>
    <row r="1618" spans="2:4">
      <c r="B1618" s="145" t="s">
        <v>298</v>
      </c>
      <c r="C1618" s="144">
        <v>250382443</v>
      </c>
      <c r="D1618" s="144">
        <v>171511882.73999998</v>
      </c>
    </row>
    <row r="1619" spans="2:4">
      <c r="B1619" s="141" t="s">
        <v>441</v>
      </c>
      <c r="C1619" s="139">
        <v>250382443</v>
      </c>
      <c r="D1619" s="139">
        <v>171511882.73999998</v>
      </c>
    </row>
    <row r="1620" spans="2:4">
      <c r="B1620" s="142" t="s">
        <v>782</v>
      </c>
      <c r="C1620" s="139">
        <v>250382443</v>
      </c>
      <c r="D1620" s="139">
        <v>171511882.73999998</v>
      </c>
    </row>
    <row r="1621" spans="2:4">
      <c r="B1621" s="145" t="s">
        <v>285</v>
      </c>
      <c r="C1621" s="144">
        <v>14956600</v>
      </c>
      <c r="D1621" s="144">
        <v>0</v>
      </c>
    </row>
    <row r="1622" spans="2:4">
      <c r="B1622" s="141" t="s">
        <v>282</v>
      </c>
      <c r="C1622" s="139">
        <v>14956600</v>
      </c>
      <c r="D1622" s="139">
        <v>0</v>
      </c>
    </row>
    <row r="1623" spans="2:4">
      <c r="B1623" s="142" t="s">
        <v>775</v>
      </c>
      <c r="C1623" s="139">
        <v>14956600</v>
      </c>
      <c r="D1623" s="139">
        <v>0</v>
      </c>
    </row>
    <row r="1624" spans="2:4">
      <c r="B1624" s="140" t="s">
        <v>442</v>
      </c>
      <c r="C1624" s="139">
        <v>1600461884</v>
      </c>
      <c r="D1624" s="139">
        <v>253102087.43000001</v>
      </c>
    </row>
    <row r="1625" spans="2:4">
      <c r="B1625" s="145" t="s">
        <v>281</v>
      </c>
      <c r="C1625" s="144">
        <v>959295397</v>
      </c>
      <c r="D1625" s="144">
        <v>232107336.49000001</v>
      </c>
    </row>
    <row r="1626" spans="2:4">
      <c r="B1626" s="141" t="s">
        <v>2823</v>
      </c>
      <c r="C1626" s="139">
        <v>6779437</v>
      </c>
      <c r="D1626" s="139">
        <v>1593656.63</v>
      </c>
    </row>
    <row r="1627" spans="2:4">
      <c r="B1627" s="142" t="s">
        <v>2248</v>
      </c>
      <c r="C1627" s="139">
        <v>6779437</v>
      </c>
      <c r="D1627" s="139">
        <v>1593656.63</v>
      </c>
    </row>
    <row r="1628" spans="2:4">
      <c r="B1628" s="141" t="s">
        <v>443</v>
      </c>
      <c r="C1628" s="139">
        <v>4600000</v>
      </c>
      <c r="D1628" s="139">
        <v>848590.4</v>
      </c>
    </row>
    <row r="1629" spans="2:4">
      <c r="B1629" s="142" t="s">
        <v>783</v>
      </c>
      <c r="C1629" s="139">
        <v>4600000</v>
      </c>
      <c r="D1629" s="139">
        <v>848590.4</v>
      </c>
    </row>
    <row r="1630" spans="2:4">
      <c r="B1630" s="141" t="s">
        <v>2824</v>
      </c>
      <c r="C1630" s="139">
        <v>9920341</v>
      </c>
      <c r="D1630" s="139">
        <v>29656956.84</v>
      </c>
    </row>
    <row r="1631" spans="2:4">
      <c r="B1631" s="142" t="s">
        <v>784</v>
      </c>
      <c r="C1631" s="139">
        <v>9920341</v>
      </c>
      <c r="D1631" s="139">
        <v>29656956.84</v>
      </c>
    </row>
    <row r="1632" spans="2:4">
      <c r="B1632" s="141" t="s">
        <v>2249</v>
      </c>
      <c r="C1632" s="139">
        <v>11289410</v>
      </c>
      <c r="D1632" s="139">
        <v>2464313.7999999998</v>
      </c>
    </row>
    <row r="1633" spans="2:4">
      <c r="B1633" s="142" t="s">
        <v>2250</v>
      </c>
      <c r="C1633" s="139">
        <v>11289410</v>
      </c>
      <c r="D1633" s="139">
        <v>2464313.7999999998</v>
      </c>
    </row>
    <row r="1634" spans="2:4">
      <c r="B1634" s="141" t="s">
        <v>2251</v>
      </c>
      <c r="C1634" s="139">
        <v>4802120</v>
      </c>
      <c r="D1634" s="139">
        <v>1095516.8799999999</v>
      </c>
    </row>
    <row r="1635" spans="2:4">
      <c r="B1635" s="142" t="s">
        <v>2252</v>
      </c>
      <c r="C1635" s="139">
        <v>4802120</v>
      </c>
      <c r="D1635" s="139">
        <v>1095516.8799999999</v>
      </c>
    </row>
    <row r="1636" spans="2:4">
      <c r="B1636" s="141" t="s">
        <v>2253</v>
      </c>
      <c r="C1636" s="139">
        <v>11289410</v>
      </c>
      <c r="D1636" s="139">
        <v>2464313.9</v>
      </c>
    </row>
    <row r="1637" spans="2:4">
      <c r="B1637" s="142" t="s">
        <v>2254</v>
      </c>
      <c r="C1637" s="139">
        <v>11289410</v>
      </c>
      <c r="D1637" s="139">
        <v>2464313.9</v>
      </c>
    </row>
    <row r="1638" spans="2:4">
      <c r="B1638" s="141" t="s">
        <v>2255</v>
      </c>
      <c r="C1638" s="139">
        <v>11289410</v>
      </c>
      <c r="D1638" s="139">
        <v>2510239.4300000002</v>
      </c>
    </row>
    <row r="1639" spans="2:4">
      <c r="B1639" s="142" t="s">
        <v>2256</v>
      </c>
      <c r="C1639" s="139">
        <v>11289410</v>
      </c>
      <c r="D1639" s="139">
        <v>2510239.4300000002</v>
      </c>
    </row>
    <row r="1640" spans="2:4">
      <c r="B1640" s="141" t="s">
        <v>2257</v>
      </c>
      <c r="C1640" s="139">
        <v>11289410</v>
      </c>
      <c r="D1640" s="139">
        <v>2510239.4300000002</v>
      </c>
    </row>
    <row r="1641" spans="2:4">
      <c r="B1641" s="142" t="s">
        <v>2258</v>
      </c>
      <c r="C1641" s="139">
        <v>11289410</v>
      </c>
      <c r="D1641" s="139">
        <v>2510239.4300000002</v>
      </c>
    </row>
    <row r="1642" spans="2:4">
      <c r="B1642" s="141" t="s">
        <v>2825</v>
      </c>
      <c r="C1642" s="139">
        <v>11289410</v>
      </c>
      <c r="D1642" s="139">
        <v>2510239.4300000002</v>
      </c>
    </row>
    <row r="1643" spans="2:4">
      <c r="B1643" s="142" t="s">
        <v>2259</v>
      </c>
      <c r="C1643" s="139">
        <v>11289410</v>
      </c>
      <c r="D1643" s="139">
        <v>2510239.4300000002</v>
      </c>
    </row>
    <row r="1644" spans="2:4">
      <c r="B1644" s="141" t="s">
        <v>444</v>
      </c>
      <c r="C1644" s="139">
        <v>39566128</v>
      </c>
      <c r="D1644" s="139">
        <v>0</v>
      </c>
    </row>
    <row r="1645" spans="2:4">
      <c r="B1645" s="142" t="s">
        <v>785</v>
      </c>
      <c r="C1645" s="139">
        <v>39566128</v>
      </c>
      <c r="D1645" s="139">
        <v>0</v>
      </c>
    </row>
    <row r="1646" spans="2:4">
      <c r="B1646" s="141" t="s">
        <v>2826</v>
      </c>
      <c r="C1646" s="139">
        <v>6779437</v>
      </c>
      <c r="D1646" s="139">
        <v>1615006.54</v>
      </c>
    </row>
    <row r="1647" spans="2:4">
      <c r="B1647" s="142" t="s">
        <v>2260</v>
      </c>
      <c r="C1647" s="139">
        <v>6779437</v>
      </c>
      <c r="D1647" s="139">
        <v>1615006.54</v>
      </c>
    </row>
    <row r="1648" spans="2:4">
      <c r="B1648" s="141" t="s">
        <v>1330</v>
      </c>
      <c r="C1648" s="139">
        <v>28510752</v>
      </c>
      <c r="D1648" s="139">
        <v>4928521.3499999996</v>
      </c>
    </row>
    <row r="1649" spans="2:4">
      <c r="B1649" s="142" t="s">
        <v>1331</v>
      </c>
      <c r="C1649" s="139">
        <v>6606206</v>
      </c>
      <c r="D1649" s="139">
        <v>0</v>
      </c>
    </row>
    <row r="1650" spans="2:4">
      <c r="B1650" s="142" t="s">
        <v>2261</v>
      </c>
      <c r="C1650" s="139">
        <v>21904546</v>
      </c>
      <c r="D1650" s="139">
        <v>4928521.3499999996</v>
      </c>
    </row>
    <row r="1651" spans="2:4">
      <c r="B1651" s="141" t="s">
        <v>2827</v>
      </c>
      <c r="C1651" s="139">
        <v>15918299</v>
      </c>
      <c r="D1651" s="139">
        <v>2540116.08</v>
      </c>
    </row>
    <row r="1652" spans="2:4">
      <c r="B1652" s="142" t="s">
        <v>1332</v>
      </c>
      <c r="C1652" s="139">
        <v>4628889</v>
      </c>
      <c r="D1652" s="139">
        <v>0</v>
      </c>
    </row>
    <row r="1653" spans="2:4">
      <c r="B1653" s="142" t="s">
        <v>2262</v>
      </c>
      <c r="C1653" s="139">
        <v>11289410</v>
      </c>
      <c r="D1653" s="139">
        <v>2540116.08</v>
      </c>
    </row>
    <row r="1654" spans="2:4">
      <c r="B1654" s="141" t="s">
        <v>445</v>
      </c>
      <c r="C1654" s="139">
        <v>14473657</v>
      </c>
      <c r="D1654" s="139">
        <v>0</v>
      </c>
    </row>
    <row r="1655" spans="2:4">
      <c r="B1655" s="142" t="s">
        <v>786</v>
      </c>
      <c r="C1655" s="139">
        <v>14473657</v>
      </c>
      <c r="D1655" s="139">
        <v>0</v>
      </c>
    </row>
    <row r="1656" spans="2:4">
      <c r="B1656" s="141" t="s">
        <v>1333</v>
      </c>
      <c r="C1656" s="139">
        <v>17895616</v>
      </c>
      <c r="D1656" s="139">
        <v>1525370.52</v>
      </c>
    </row>
    <row r="1657" spans="2:4">
      <c r="B1657" s="142" t="s">
        <v>1334</v>
      </c>
      <c r="C1657" s="139">
        <v>11116179</v>
      </c>
      <c r="D1657" s="139">
        <v>0</v>
      </c>
    </row>
    <row r="1658" spans="2:4">
      <c r="B1658" s="142" t="s">
        <v>2263</v>
      </c>
      <c r="C1658" s="139">
        <v>6779437</v>
      </c>
      <c r="D1658" s="139">
        <v>1525370.52</v>
      </c>
    </row>
    <row r="1659" spans="2:4">
      <c r="B1659" s="141" t="s">
        <v>1335</v>
      </c>
      <c r="C1659" s="139">
        <v>22405589</v>
      </c>
      <c r="D1659" s="139">
        <v>2508823.46</v>
      </c>
    </row>
    <row r="1660" spans="2:4">
      <c r="B1660" s="142" t="s">
        <v>1336</v>
      </c>
      <c r="C1660" s="139">
        <v>11116179</v>
      </c>
      <c r="D1660" s="139">
        <v>0</v>
      </c>
    </row>
    <row r="1661" spans="2:4">
      <c r="B1661" s="142" t="s">
        <v>2264</v>
      </c>
      <c r="C1661" s="139">
        <v>11289410</v>
      </c>
      <c r="D1661" s="139">
        <v>2508823.46</v>
      </c>
    </row>
    <row r="1662" spans="2:4">
      <c r="B1662" s="141" t="s">
        <v>1337</v>
      </c>
      <c r="C1662" s="139">
        <v>15918299</v>
      </c>
      <c r="D1662" s="139">
        <v>2508823.46</v>
      </c>
    </row>
    <row r="1663" spans="2:4">
      <c r="B1663" s="142" t="s">
        <v>1338</v>
      </c>
      <c r="C1663" s="139">
        <v>4628889</v>
      </c>
      <c r="D1663" s="139">
        <v>0</v>
      </c>
    </row>
    <row r="1664" spans="2:4">
      <c r="B1664" s="142" t="s">
        <v>2265</v>
      </c>
      <c r="C1664" s="139">
        <v>11289410</v>
      </c>
      <c r="D1664" s="139">
        <v>2508823.46</v>
      </c>
    </row>
    <row r="1665" spans="2:4">
      <c r="B1665" s="141" t="s">
        <v>1339</v>
      </c>
      <c r="C1665" s="139">
        <v>13385643</v>
      </c>
      <c r="D1665" s="139">
        <v>1557158.28</v>
      </c>
    </row>
    <row r="1666" spans="2:4">
      <c r="B1666" s="142" t="s">
        <v>1340</v>
      </c>
      <c r="C1666" s="139">
        <v>6606206</v>
      </c>
      <c r="D1666" s="139">
        <v>0</v>
      </c>
    </row>
    <row r="1667" spans="2:4">
      <c r="B1667" s="142" t="s">
        <v>2266</v>
      </c>
      <c r="C1667" s="139">
        <v>6779437</v>
      </c>
      <c r="D1667" s="139">
        <v>1557158.28</v>
      </c>
    </row>
    <row r="1668" spans="2:4">
      <c r="B1668" s="141" t="s">
        <v>1341</v>
      </c>
      <c r="C1668" s="139">
        <v>11408326</v>
      </c>
      <c r="D1668" s="139">
        <v>1557158.27</v>
      </c>
    </row>
    <row r="1669" spans="2:4">
      <c r="B1669" s="142" t="s">
        <v>1342</v>
      </c>
      <c r="C1669" s="139">
        <v>4628889</v>
      </c>
      <c r="D1669" s="139">
        <v>0</v>
      </c>
    </row>
    <row r="1670" spans="2:4">
      <c r="B1670" s="142" t="s">
        <v>2267</v>
      </c>
      <c r="C1670" s="139">
        <v>6779437</v>
      </c>
      <c r="D1670" s="139">
        <v>1557158.27</v>
      </c>
    </row>
    <row r="1671" spans="2:4">
      <c r="B1671" s="141" t="s">
        <v>446</v>
      </c>
      <c r="C1671" s="139">
        <v>3116871</v>
      </c>
      <c r="D1671" s="139">
        <v>0</v>
      </c>
    </row>
    <row r="1672" spans="2:4">
      <c r="B1672" s="142" t="s">
        <v>787</v>
      </c>
      <c r="C1672" s="139">
        <v>3116871</v>
      </c>
      <c r="D1672" s="139">
        <v>0</v>
      </c>
    </row>
    <row r="1673" spans="2:4">
      <c r="B1673" s="141" t="s">
        <v>2828</v>
      </c>
      <c r="C1673" s="139">
        <v>28575728</v>
      </c>
      <c r="D1673" s="139">
        <v>8263909.0300000003</v>
      </c>
    </row>
    <row r="1674" spans="2:4">
      <c r="B1674" s="142" t="s">
        <v>788</v>
      </c>
      <c r="C1674" s="139">
        <v>28575728</v>
      </c>
      <c r="D1674" s="139">
        <v>8263909.0300000003</v>
      </c>
    </row>
    <row r="1675" spans="2:4">
      <c r="B1675" s="141" t="s">
        <v>1927</v>
      </c>
      <c r="C1675" s="139">
        <v>45809138</v>
      </c>
      <c r="D1675" s="139">
        <v>90242266.400000006</v>
      </c>
    </row>
    <row r="1676" spans="2:4">
      <c r="B1676" s="142" t="s">
        <v>1928</v>
      </c>
      <c r="C1676" s="139">
        <v>45809138</v>
      </c>
      <c r="D1676" s="139">
        <v>90242266.400000006</v>
      </c>
    </row>
    <row r="1677" spans="2:4">
      <c r="B1677" s="141" t="s">
        <v>2664</v>
      </c>
      <c r="C1677" s="139">
        <v>26188880</v>
      </c>
      <c r="D1677" s="139">
        <v>15000000</v>
      </c>
    </row>
    <row r="1678" spans="2:4">
      <c r="B1678" s="142" t="s">
        <v>2665</v>
      </c>
      <c r="C1678" s="139">
        <v>26188880</v>
      </c>
      <c r="D1678" s="139">
        <v>15000000</v>
      </c>
    </row>
    <row r="1679" spans="2:4">
      <c r="B1679" s="141" t="s">
        <v>987</v>
      </c>
      <c r="C1679" s="139">
        <v>709263</v>
      </c>
      <c r="D1679" s="139">
        <v>0</v>
      </c>
    </row>
    <row r="1680" spans="2:4">
      <c r="B1680" s="142" t="s">
        <v>988</v>
      </c>
      <c r="C1680" s="139">
        <v>709263</v>
      </c>
      <c r="D1680" s="139">
        <v>0</v>
      </c>
    </row>
    <row r="1681" spans="2:4">
      <c r="B1681" s="141" t="s">
        <v>3586</v>
      </c>
      <c r="C1681" s="139">
        <v>0</v>
      </c>
      <c r="D1681" s="139">
        <v>0</v>
      </c>
    </row>
    <row r="1682" spans="2:4">
      <c r="B1682" s="142" t="s">
        <v>3585</v>
      </c>
      <c r="C1682" s="139">
        <v>0</v>
      </c>
      <c r="D1682" s="139">
        <v>0</v>
      </c>
    </row>
    <row r="1683" spans="2:4">
      <c r="B1683" s="141" t="s">
        <v>447</v>
      </c>
      <c r="C1683" s="139">
        <v>62815614</v>
      </c>
      <c r="D1683" s="139">
        <v>0</v>
      </c>
    </row>
    <row r="1684" spans="2:4">
      <c r="B1684" s="142" t="s">
        <v>789</v>
      </c>
      <c r="C1684" s="139">
        <v>62815614</v>
      </c>
      <c r="D1684" s="139">
        <v>0</v>
      </c>
    </row>
    <row r="1685" spans="2:4">
      <c r="B1685" s="141" t="s">
        <v>448</v>
      </c>
      <c r="C1685" s="139">
        <v>1986822</v>
      </c>
      <c r="D1685" s="139">
        <v>0</v>
      </c>
    </row>
    <row r="1686" spans="2:4">
      <c r="B1686" s="142" t="s">
        <v>790</v>
      </c>
      <c r="C1686" s="139">
        <v>1986822</v>
      </c>
      <c r="D1686" s="139">
        <v>0</v>
      </c>
    </row>
    <row r="1687" spans="2:4">
      <c r="B1687" s="141" t="s">
        <v>989</v>
      </c>
      <c r="C1687" s="139">
        <v>2179257</v>
      </c>
      <c r="D1687" s="139">
        <v>0</v>
      </c>
    </row>
    <row r="1688" spans="2:4">
      <c r="B1688" s="142" t="s">
        <v>990</v>
      </c>
      <c r="C1688" s="139">
        <v>2179257</v>
      </c>
      <c r="D1688" s="139">
        <v>0</v>
      </c>
    </row>
    <row r="1689" spans="2:4">
      <c r="B1689" s="141" t="s">
        <v>2829</v>
      </c>
      <c r="C1689" s="139">
        <v>11580836</v>
      </c>
      <c r="D1689" s="139">
        <v>0</v>
      </c>
    </row>
    <row r="1690" spans="2:4">
      <c r="B1690" s="142" t="s">
        <v>791</v>
      </c>
      <c r="C1690" s="139">
        <v>11580836</v>
      </c>
      <c r="D1690" s="139">
        <v>0</v>
      </c>
    </row>
    <row r="1691" spans="2:4">
      <c r="B1691" s="141" t="s">
        <v>2832</v>
      </c>
      <c r="C1691" s="139">
        <v>5448144</v>
      </c>
      <c r="D1691" s="139">
        <v>3552211.16</v>
      </c>
    </row>
    <row r="1692" spans="2:4">
      <c r="B1692" s="142" t="s">
        <v>2270</v>
      </c>
      <c r="C1692" s="139">
        <v>5448144</v>
      </c>
      <c r="D1692" s="139">
        <v>3552211.16</v>
      </c>
    </row>
    <row r="1693" spans="2:4">
      <c r="B1693" s="141" t="s">
        <v>449</v>
      </c>
      <c r="C1693" s="139">
        <v>13817970</v>
      </c>
      <c r="D1693" s="139">
        <v>0</v>
      </c>
    </row>
    <row r="1694" spans="2:4">
      <c r="B1694" s="142" t="s">
        <v>792</v>
      </c>
      <c r="C1694" s="139">
        <v>13817970</v>
      </c>
      <c r="D1694" s="139">
        <v>0</v>
      </c>
    </row>
    <row r="1695" spans="2:4">
      <c r="B1695" s="141" t="s">
        <v>450</v>
      </c>
      <c r="C1695" s="139">
        <v>9906364</v>
      </c>
      <c r="D1695" s="139">
        <v>0</v>
      </c>
    </row>
    <row r="1696" spans="2:4">
      <c r="B1696" s="142" t="s">
        <v>793</v>
      </c>
      <c r="C1696" s="139">
        <v>9906364</v>
      </c>
      <c r="D1696" s="139">
        <v>0</v>
      </c>
    </row>
    <row r="1697" spans="2:4">
      <c r="B1697" s="141" t="s">
        <v>451</v>
      </c>
      <c r="C1697" s="139">
        <v>7839271</v>
      </c>
      <c r="D1697" s="139">
        <v>0</v>
      </c>
    </row>
    <row r="1698" spans="2:4">
      <c r="B1698" s="142" t="s">
        <v>794</v>
      </c>
      <c r="C1698" s="139">
        <v>7839271</v>
      </c>
      <c r="D1698" s="139">
        <v>0</v>
      </c>
    </row>
    <row r="1699" spans="2:4">
      <c r="B1699" s="141" t="s">
        <v>2830</v>
      </c>
      <c r="C1699" s="139">
        <v>12212762</v>
      </c>
      <c r="D1699" s="139">
        <v>3935209.93</v>
      </c>
    </row>
    <row r="1700" spans="2:4">
      <c r="B1700" s="142" t="s">
        <v>795</v>
      </c>
      <c r="C1700" s="139">
        <v>12212762</v>
      </c>
      <c r="D1700" s="139">
        <v>3935209.93</v>
      </c>
    </row>
    <row r="1701" spans="2:4">
      <c r="B1701" s="141" t="s">
        <v>3241</v>
      </c>
      <c r="C1701" s="139">
        <v>11123643</v>
      </c>
      <c r="D1701" s="139">
        <v>0</v>
      </c>
    </row>
    <row r="1702" spans="2:4">
      <c r="B1702" s="142" t="s">
        <v>3242</v>
      </c>
      <c r="C1702" s="139">
        <v>11123643</v>
      </c>
      <c r="D1702" s="139">
        <v>0</v>
      </c>
    </row>
    <row r="1703" spans="2:4">
      <c r="B1703" s="141" t="s">
        <v>3243</v>
      </c>
      <c r="C1703" s="139">
        <v>857150</v>
      </c>
      <c r="D1703" s="139">
        <v>0</v>
      </c>
    </row>
    <row r="1704" spans="2:4">
      <c r="B1704" s="142" t="s">
        <v>3244</v>
      </c>
      <c r="C1704" s="139">
        <v>857150</v>
      </c>
      <c r="D1704" s="139">
        <v>0</v>
      </c>
    </row>
    <row r="1705" spans="2:4">
      <c r="B1705" s="141" t="s">
        <v>452</v>
      </c>
      <c r="C1705" s="139">
        <v>5313714</v>
      </c>
      <c r="D1705" s="139">
        <v>0</v>
      </c>
    </row>
    <row r="1706" spans="2:4">
      <c r="B1706" s="142" t="s">
        <v>796</v>
      </c>
      <c r="C1706" s="139">
        <v>5313714</v>
      </c>
      <c r="D1706" s="139">
        <v>0</v>
      </c>
    </row>
    <row r="1707" spans="2:4">
      <c r="B1707" s="141" t="s">
        <v>453</v>
      </c>
      <c r="C1707" s="139">
        <v>77285965</v>
      </c>
      <c r="D1707" s="139">
        <v>12527473.369999999</v>
      </c>
    </row>
    <row r="1708" spans="2:4">
      <c r="B1708" s="142" t="s">
        <v>797</v>
      </c>
      <c r="C1708" s="139">
        <v>77285965</v>
      </c>
      <c r="D1708" s="139">
        <v>12527473.369999999</v>
      </c>
    </row>
    <row r="1709" spans="2:4">
      <c r="B1709" s="141" t="s">
        <v>1038</v>
      </c>
      <c r="C1709" s="139">
        <v>17110090</v>
      </c>
      <c r="D1709" s="139">
        <v>0</v>
      </c>
    </row>
    <row r="1710" spans="2:4">
      <c r="B1710" s="142" t="s">
        <v>1039</v>
      </c>
      <c r="C1710" s="139">
        <v>17110090</v>
      </c>
      <c r="D1710" s="139">
        <v>0</v>
      </c>
    </row>
    <row r="1711" spans="2:4">
      <c r="B1711" s="141" t="s">
        <v>454</v>
      </c>
      <c r="C1711" s="139">
        <v>11599688</v>
      </c>
      <c r="D1711" s="139">
        <v>4784598.4000000004</v>
      </c>
    </row>
    <row r="1712" spans="2:4">
      <c r="B1712" s="142" t="s">
        <v>798</v>
      </c>
      <c r="C1712" s="139">
        <v>11599688</v>
      </c>
      <c r="D1712" s="139">
        <v>4784598.4000000004</v>
      </c>
    </row>
    <row r="1713" spans="2:4">
      <c r="B1713" s="141" t="s">
        <v>455</v>
      </c>
      <c r="C1713" s="139">
        <v>6146343</v>
      </c>
      <c r="D1713" s="139">
        <v>0</v>
      </c>
    </row>
    <row r="1714" spans="2:4">
      <c r="B1714" s="142" t="s">
        <v>799</v>
      </c>
      <c r="C1714" s="139">
        <v>6146343</v>
      </c>
      <c r="D1714" s="139">
        <v>0</v>
      </c>
    </row>
    <row r="1715" spans="2:4">
      <c r="B1715" s="141" t="s">
        <v>1097</v>
      </c>
      <c r="C1715" s="139">
        <v>61911415</v>
      </c>
      <c r="D1715" s="139">
        <v>20000000</v>
      </c>
    </row>
    <row r="1716" spans="2:4">
      <c r="B1716" s="142" t="s">
        <v>1098</v>
      </c>
      <c r="C1716" s="139">
        <v>28030506</v>
      </c>
      <c r="D1716" s="139">
        <v>0</v>
      </c>
    </row>
    <row r="1717" spans="2:4">
      <c r="B1717" s="142" t="s">
        <v>2666</v>
      </c>
      <c r="C1717" s="139">
        <v>33880909</v>
      </c>
      <c r="D1717" s="139">
        <v>20000000</v>
      </c>
    </row>
    <row r="1718" spans="2:4">
      <c r="B1718" s="141" t="s">
        <v>2831</v>
      </c>
      <c r="C1718" s="139">
        <v>36206720</v>
      </c>
      <c r="D1718" s="139">
        <v>6442852.1200000001</v>
      </c>
    </row>
    <row r="1719" spans="2:4">
      <c r="B1719" s="142" t="s">
        <v>2666</v>
      </c>
      <c r="C1719" s="139">
        <v>36206720</v>
      </c>
      <c r="D1719" s="139">
        <v>6442852.1200000001</v>
      </c>
    </row>
    <row r="1720" spans="2:4">
      <c r="B1720" s="141" t="s">
        <v>456</v>
      </c>
      <c r="C1720" s="139">
        <v>37000000</v>
      </c>
      <c r="D1720" s="139">
        <v>1370114.69</v>
      </c>
    </row>
    <row r="1721" spans="2:4">
      <c r="B1721" s="142" t="s">
        <v>800</v>
      </c>
      <c r="C1721" s="139">
        <v>37000000</v>
      </c>
      <c r="D1721" s="139">
        <v>1370114.69</v>
      </c>
    </row>
    <row r="1722" spans="2:4">
      <c r="B1722" s="141" t="s">
        <v>3003</v>
      </c>
      <c r="C1722" s="139">
        <v>42495789</v>
      </c>
      <c r="D1722" s="139">
        <v>0</v>
      </c>
    </row>
    <row r="1723" spans="2:4">
      <c r="B1723" s="142" t="s">
        <v>3004</v>
      </c>
      <c r="C1723" s="139">
        <v>42495789</v>
      </c>
      <c r="D1723" s="139">
        <v>0</v>
      </c>
    </row>
    <row r="1724" spans="2:4">
      <c r="B1724" s="141" t="s">
        <v>457</v>
      </c>
      <c r="C1724" s="139">
        <v>5024165</v>
      </c>
      <c r="D1724" s="139">
        <v>0</v>
      </c>
    </row>
    <row r="1725" spans="2:4">
      <c r="B1725" s="142" t="s">
        <v>801</v>
      </c>
      <c r="C1725" s="139">
        <v>5024165</v>
      </c>
      <c r="D1725" s="139">
        <v>0</v>
      </c>
    </row>
    <row r="1726" spans="2:4">
      <c r="B1726" s="141" t="s">
        <v>458</v>
      </c>
      <c r="C1726" s="139">
        <v>139443664</v>
      </c>
      <c r="D1726" s="139">
        <v>0</v>
      </c>
    </row>
    <row r="1727" spans="2:4">
      <c r="B1727" s="142" t="s">
        <v>802</v>
      </c>
      <c r="C1727" s="139">
        <v>139443664</v>
      </c>
      <c r="D1727" s="139">
        <v>0</v>
      </c>
    </row>
    <row r="1728" spans="2:4">
      <c r="B1728" s="141" t="s">
        <v>2268</v>
      </c>
      <c r="C1728" s="139">
        <v>6779437</v>
      </c>
      <c r="D1728" s="139">
        <v>1593656.69</v>
      </c>
    </row>
    <row r="1729" spans="2:4">
      <c r="B1729" s="142" t="s">
        <v>2269</v>
      </c>
      <c r="C1729" s="139">
        <v>6779437</v>
      </c>
      <c r="D1729" s="139">
        <v>1593656.69</v>
      </c>
    </row>
    <row r="1730" spans="2:4">
      <c r="B1730" s="145" t="s">
        <v>283</v>
      </c>
      <c r="C1730" s="144">
        <v>641166487</v>
      </c>
      <c r="D1730" s="144">
        <v>20994750.940000001</v>
      </c>
    </row>
    <row r="1731" spans="2:4">
      <c r="B1731" s="141" t="s">
        <v>1343</v>
      </c>
      <c r="C1731" s="139">
        <v>320784100</v>
      </c>
      <c r="D1731" s="139">
        <v>19308897.260000002</v>
      </c>
    </row>
    <row r="1732" spans="2:4">
      <c r="B1732" s="142" t="s">
        <v>1344</v>
      </c>
      <c r="C1732" s="139">
        <v>320784100</v>
      </c>
      <c r="D1732" s="139">
        <v>19308897.260000002</v>
      </c>
    </row>
    <row r="1733" spans="2:4">
      <c r="B1733" s="141" t="s">
        <v>2576</v>
      </c>
      <c r="C1733" s="139">
        <v>22782379</v>
      </c>
      <c r="D1733" s="139">
        <v>1685853.6800000002</v>
      </c>
    </row>
    <row r="1734" spans="2:4">
      <c r="B1734" s="142" t="s">
        <v>2577</v>
      </c>
      <c r="C1734" s="139">
        <v>22782379</v>
      </c>
      <c r="D1734" s="139">
        <v>1685853.6800000002</v>
      </c>
    </row>
    <row r="1735" spans="2:4">
      <c r="B1735" s="141" t="s">
        <v>3245</v>
      </c>
      <c r="C1735" s="139">
        <v>227199999</v>
      </c>
      <c r="D1735" s="139">
        <v>0</v>
      </c>
    </row>
    <row r="1736" spans="2:4">
      <c r="B1736" s="142" t="s">
        <v>3246</v>
      </c>
      <c r="C1736" s="139">
        <v>227199999</v>
      </c>
      <c r="D1736" s="139">
        <v>0</v>
      </c>
    </row>
    <row r="1737" spans="2:4">
      <c r="B1737" s="141" t="s">
        <v>2667</v>
      </c>
      <c r="C1737" s="139">
        <v>70400009</v>
      </c>
      <c r="D1737" s="139">
        <v>0</v>
      </c>
    </row>
    <row r="1738" spans="2:4">
      <c r="B1738" s="142" t="s">
        <v>2668</v>
      </c>
      <c r="C1738" s="139">
        <v>70400009</v>
      </c>
      <c r="D1738" s="139">
        <v>0</v>
      </c>
    </row>
    <row r="1739" spans="2:4">
      <c r="B1739" s="141" t="s">
        <v>3506</v>
      </c>
      <c r="C1739" s="139">
        <v>0</v>
      </c>
      <c r="D1739" s="139">
        <v>0</v>
      </c>
    </row>
    <row r="1740" spans="2:4">
      <c r="B1740" s="142" t="s">
        <v>3507</v>
      </c>
      <c r="C1740" s="139">
        <v>0</v>
      </c>
      <c r="D1740" s="139">
        <v>0</v>
      </c>
    </row>
    <row r="1741" spans="2:4">
      <c r="B1741" s="140" t="s">
        <v>459</v>
      </c>
      <c r="C1741" s="139">
        <v>261407278</v>
      </c>
      <c r="D1741" s="139">
        <v>94010646.350000009</v>
      </c>
    </row>
    <row r="1742" spans="2:4">
      <c r="B1742" s="145" t="s">
        <v>281</v>
      </c>
      <c r="C1742" s="144">
        <v>261407278</v>
      </c>
      <c r="D1742" s="144">
        <v>72146345.550000012</v>
      </c>
    </row>
    <row r="1743" spans="2:4">
      <c r="B1743" s="141" t="s">
        <v>1345</v>
      </c>
      <c r="C1743" s="139">
        <v>11035275</v>
      </c>
      <c r="D1743" s="139">
        <v>0</v>
      </c>
    </row>
    <row r="1744" spans="2:4">
      <c r="B1744" s="142" t="s">
        <v>1346</v>
      </c>
      <c r="C1744" s="139">
        <v>11035275</v>
      </c>
      <c r="D1744" s="139">
        <v>0</v>
      </c>
    </row>
    <row r="1745" spans="2:4">
      <c r="B1745" s="141" t="s">
        <v>1347</v>
      </c>
      <c r="C1745" s="139">
        <v>4595200</v>
      </c>
      <c r="D1745" s="139">
        <v>0</v>
      </c>
    </row>
    <row r="1746" spans="2:4">
      <c r="B1746" s="142" t="s">
        <v>1348</v>
      </c>
      <c r="C1746" s="139">
        <v>4595200</v>
      </c>
      <c r="D1746" s="139">
        <v>0</v>
      </c>
    </row>
    <row r="1747" spans="2:4">
      <c r="B1747" s="141" t="s">
        <v>1349</v>
      </c>
      <c r="C1747" s="139">
        <v>4595200</v>
      </c>
      <c r="D1747" s="139">
        <v>0</v>
      </c>
    </row>
    <row r="1748" spans="2:4">
      <c r="B1748" s="142" t="s">
        <v>1350</v>
      </c>
      <c r="C1748" s="139">
        <v>4595200</v>
      </c>
      <c r="D1748" s="139">
        <v>0</v>
      </c>
    </row>
    <row r="1749" spans="2:4">
      <c r="B1749" s="141" t="s">
        <v>1351</v>
      </c>
      <c r="C1749" s="139">
        <v>6558125</v>
      </c>
      <c r="D1749" s="139">
        <v>0</v>
      </c>
    </row>
    <row r="1750" spans="2:4">
      <c r="B1750" s="142" t="s">
        <v>1352</v>
      </c>
      <c r="C1750" s="139">
        <v>6558125</v>
      </c>
      <c r="D1750" s="139">
        <v>0</v>
      </c>
    </row>
    <row r="1751" spans="2:4">
      <c r="B1751" s="141" t="s">
        <v>1353</v>
      </c>
      <c r="C1751" s="139">
        <v>4595200</v>
      </c>
      <c r="D1751" s="139">
        <v>0</v>
      </c>
    </row>
    <row r="1752" spans="2:4">
      <c r="B1752" s="142" t="s">
        <v>1354</v>
      </c>
      <c r="C1752" s="139">
        <v>4595200</v>
      </c>
      <c r="D1752" s="139">
        <v>0</v>
      </c>
    </row>
    <row r="1753" spans="2:4">
      <c r="B1753" s="141" t="s">
        <v>3508</v>
      </c>
      <c r="C1753" s="139">
        <v>0</v>
      </c>
      <c r="D1753" s="139">
        <v>6936750.6699999999</v>
      </c>
    </row>
    <row r="1754" spans="2:4">
      <c r="B1754" s="142" t="s">
        <v>3509</v>
      </c>
      <c r="C1754" s="139">
        <v>0</v>
      </c>
      <c r="D1754" s="139">
        <v>6936750.6699999999</v>
      </c>
    </row>
    <row r="1755" spans="2:4">
      <c r="B1755" s="141" t="s">
        <v>1929</v>
      </c>
      <c r="C1755" s="139">
        <v>11208701</v>
      </c>
      <c r="D1755" s="139">
        <v>0</v>
      </c>
    </row>
    <row r="1756" spans="2:4">
      <c r="B1756" s="142" t="s">
        <v>1930</v>
      </c>
      <c r="C1756" s="139">
        <v>11208701</v>
      </c>
      <c r="D1756" s="139">
        <v>0</v>
      </c>
    </row>
    <row r="1757" spans="2:4">
      <c r="B1757" s="141" t="s">
        <v>1931</v>
      </c>
      <c r="C1757" s="139">
        <v>6731551</v>
      </c>
      <c r="D1757" s="139">
        <v>0</v>
      </c>
    </row>
    <row r="1758" spans="2:4">
      <c r="B1758" s="142" t="s">
        <v>1932</v>
      </c>
      <c r="C1758" s="139">
        <v>6731551</v>
      </c>
      <c r="D1758" s="139">
        <v>0</v>
      </c>
    </row>
    <row r="1759" spans="2:4">
      <c r="B1759" s="141" t="s">
        <v>2833</v>
      </c>
      <c r="C1759" s="139">
        <v>19513382</v>
      </c>
      <c r="D1759" s="139">
        <v>0</v>
      </c>
    </row>
    <row r="1760" spans="2:4">
      <c r="B1760" s="142" t="s">
        <v>2669</v>
      </c>
      <c r="C1760" s="139">
        <v>19513382</v>
      </c>
      <c r="D1760" s="139">
        <v>0</v>
      </c>
    </row>
    <row r="1761" spans="2:4">
      <c r="B1761" s="141" t="s">
        <v>1933</v>
      </c>
      <c r="C1761" s="139">
        <v>11208701</v>
      </c>
      <c r="D1761" s="139">
        <v>0</v>
      </c>
    </row>
    <row r="1762" spans="2:4">
      <c r="B1762" s="142" t="s">
        <v>1934</v>
      </c>
      <c r="C1762" s="139">
        <v>11208701</v>
      </c>
      <c r="D1762" s="139">
        <v>0</v>
      </c>
    </row>
    <row r="1763" spans="2:4">
      <c r="B1763" s="141" t="s">
        <v>1935</v>
      </c>
      <c r="C1763" s="139">
        <v>11208701</v>
      </c>
      <c r="D1763" s="139">
        <v>0</v>
      </c>
    </row>
    <row r="1764" spans="2:4">
      <c r="B1764" s="142" t="s">
        <v>1936</v>
      </c>
      <c r="C1764" s="139">
        <v>11208701</v>
      </c>
      <c r="D1764" s="139">
        <v>0</v>
      </c>
    </row>
    <row r="1765" spans="2:4">
      <c r="B1765" s="141" t="s">
        <v>1937</v>
      </c>
      <c r="C1765" s="139">
        <v>6731551</v>
      </c>
      <c r="D1765" s="139">
        <v>0</v>
      </c>
    </row>
    <row r="1766" spans="2:4">
      <c r="B1766" s="142" t="s">
        <v>1938</v>
      </c>
      <c r="C1766" s="139">
        <v>6731551</v>
      </c>
      <c r="D1766" s="139">
        <v>0</v>
      </c>
    </row>
    <row r="1767" spans="2:4">
      <c r="B1767" s="141" t="s">
        <v>1939</v>
      </c>
      <c r="C1767" s="139">
        <v>6731551</v>
      </c>
      <c r="D1767" s="139">
        <v>0</v>
      </c>
    </row>
    <row r="1768" spans="2:4">
      <c r="B1768" s="142" t="s">
        <v>1940</v>
      </c>
      <c r="C1768" s="139">
        <v>6731551</v>
      </c>
      <c r="D1768" s="139">
        <v>0</v>
      </c>
    </row>
    <row r="1769" spans="2:4">
      <c r="B1769" s="141" t="s">
        <v>1941</v>
      </c>
      <c r="C1769" s="139">
        <v>4768626</v>
      </c>
      <c r="D1769" s="139">
        <v>0</v>
      </c>
    </row>
    <row r="1770" spans="2:4">
      <c r="B1770" s="142" t="s">
        <v>1942</v>
      </c>
      <c r="C1770" s="139">
        <v>4768626</v>
      </c>
      <c r="D1770" s="139">
        <v>0</v>
      </c>
    </row>
    <row r="1771" spans="2:4">
      <c r="B1771" s="141" t="s">
        <v>460</v>
      </c>
      <c r="C1771" s="139">
        <v>9840401</v>
      </c>
      <c r="D1771" s="139">
        <v>0</v>
      </c>
    </row>
    <row r="1772" spans="2:4">
      <c r="B1772" s="142" t="s">
        <v>803</v>
      </c>
      <c r="C1772" s="139">
        <v>9840401</v>
      </c>
      <c r="D1772" s="139">
        <v>0</v>
      </c>
    </row>
    <row r="1773" spans="2:4">
      <c r="B1773" s="141" t="s">
        <v>3247</v>
      </c>
      <c r="C1773" s="139">
        <v>4795216</v>
      </c>
      <c r="D1773" s="139">
        <v>0</v>
      </c>
    </row>
    <row r="1774" spans="2:4">
      <c r="B1774" s="142" t="s">
        <v>3248</v>
      </c>
      <c r="C1774" s="139">
        <v>4795216</v>
      </c>
      <c r="D1774" s="139">
        <v>0</v>
      </c>
    </row>
    <row r="1775" spans="2:4">
      <c r="B1775" s="141" t="s">
        <v>2834</v>
      </c>
      <c r="C1775" s="139">
        <v>26222833</v>
      </c>
      <c r="D1775" s="139">
        <v>0</v>
      </c>
    </row>
    <row r="1776" spans="2:4">
      <c r="B1776" s="142" t="s">
        <v>804</v>
      </c>
      <c r="C1776" s="139">
        <v>26222833</v>
      </c>
      <c r="D1776" s="139">
        <v>0</v>
      </c>
    </row>
    <row r="1777" spans="2:4">
      <c r="B1777" s="141" t="s">
        <v>3249</v>
      </c>
      <c r="C1777" s="139">
        <v>3789143</v>
      </c>
      <c r="D1777" s="139">
        <v>11600000</v>
      </c>
    </row>
    <row r="1778" spans="2:4">
      <c r="B1778" s="142" t="s">
        <v>3250</v>
      </c>
      <c r="C1778" s="139">
        <v>3789143</v>
      </c>
      <c r="D1778" s="139">
        <v>11600000</v>
      </c>
    </row>
    <row r="1779" spans="2:4">
      <c r="B1779" s="141" t="s">
        <v>461</v>
      </c>
      <c r="C1779" s="139">
        <v>7932446</v>
      </c>
      <c r="D1779" s="139">
        <v>0</v>
      </c>
    </row>
    <row r="1780" spans="2:4">
      <c r="B1780" s="142" t="s">
        <v>805</v>
      </c>
      <c r="C1780" s="139">
        <v>7932446</v>
      </c>
      <c r="D1780" s="139">
        <v>0</v>
      </c>
    </row>
    <row r="1781" spans="2:4">
      <c r="B1781" s="141" t="s">
        <v>3251</v>
      </c>
      <c r="C1781" s="139">
        <v>6943750</v>
      </c>
      <c r="D1781" s="139">
        <v>6900000</v>
      </c>
    </row>
    <row r="1782" spans="2:4">
      <c r="B1782" s="142" t="s">
        <v>3252</v>
      </c>
      <c r="C1782" s="139">
        <v>6943750</v>
      </c>
      <c r="D1782" s="139">
        <v>6900000</v>
      </c>
    </row>
    <row r="1783" spans="2:4">
      <c r="B1783" s="141" t="s">
        <v>3253</v>
      </c>
      <c r="C1783" s="139">
        <v>8629922</v>
      </c>
      <c r="D1783" s="139">
        <v>12300000</v>
      </c>
    </row>
    <row r="1784" spans="2:4">
      <c r="B1784" s="142" t="s">
        <v>3254</v>
      </c>
      <c r="C1784" s="139">
        <v>8629922</v>
      </c>
      <c r="D1784" s="139">
        <v>12300000</v>
      </c>
    </row>
    <row r="1785" spans="2:4">
      <c r="B1785" s="141" t="s">
        <v>3255</v>
      </c>
      <c r="C1785" s="139">
        <v>9223416</v>
      </c>
      <c r="D1785" s="139">
        <v>9000000</v>
      </c>
    </row>
    <row r="1786" spans="2:4">
      <c r="B1786" s="142" t="s">
        <v>3256</v>
      </c>
      <c r="C1786" s="139">
        <v>9223416</v>
      </c>
      <c r="D1786" s="139">
        <v>9000000</v>
      </c>
    </row>
    <row r="1787" spans="2:4">
      <c r="B1787" s="141" t="s">
        <v>3257</v>
      </c>
      <c r="C1787" s="139">
        <v>6346017</v>
      </c>
      <c r="D1787" s="139">
        <v>5841661</v>
      </c>
    </row>
    <row r="1788" spans="2:4">
      <c r="B1788" s="142" t="s">
        <v>3258</v>
      </c>
      <c r="C1788" s="139">
        <v>6346017</v>
      </c>
      <c r="D1788" s="139">
        <v>5841661</v>
      </c>
    </row>
    <row r="1789" spans="2:4">
      <c r="B1789" s="141" t="s">
        <v>1943</v>
      </c>
      <c r="C1789" s="139">
        <v>6731551</v>
      </c>
      <c r="D1789" s="139">
        <v>1496457.82</v>
      </c>
    </row>
    <row r="1790" spans="2:4">
      <c r="B1790" s="142" t="s">
        <v>1944</v>
      </c>
      <c r="C1790" s="139">
        <v>6731551</v>
      </c>
      <c r="D1790" s="139">
        <v>1496457.82</v>
      </c>
    </row>
    <row r="1791" spans="2:4">
      <c r="B1791" s="141" t="s">
        <v>1945</v>
      </c>
      <c r="C1791" s="139">
        <v>4768626</v>
      </c>
      <c r="D1791" s="139">
        <v>1077476.06</v>
      </c>
    </row>
    <row r="1792" spans="2:4">
      <c r="B1792" s="142" t="s">
        <v>1946</v>
      </c>
      <c r="C1792" s="139">
        <v>4768626</v>
      </c>
      <c r="D1792" s="139">
        <v>1077476.06</v>
      </c>
    </row>
    <row r="1793" spans="2:4">
      <c r="B1793" s="141" t="s">
        <v>3005</v>
      </c>
      <c r="C1793" s="139">
        <v>8494141</v>
      </c>
      <c r="D1793" s="139">
        <v>8494000</v>
      </c>
    </row>
    <row r="1794" spans="2:4">
      <c r="B1794" s="142" t="s">
        <v>3006</v>
      </c>
      <c r="C1794" s="139">
        <v>8494141</v>
      </c>
      <c r="D1794" s="139">
        <v>8494000</v>
      </c>
    </row>
    <row r="1795" spans="2:4">
      <c r="B1795" s="141" t="s">
        <v>3259</v>
      </c>
      <c r="C1795" s="139">
        <v>9695566</v>
      </c>
      <c r="D1795" s="139">
        <v>0</v>
      </c>
    </row>
    <row r="1796" spans="2:4">
      <c r="B1796" s="142" t="s">
        <v>3260</v>
      </c>
      <c r="C1796" s="139">
        <v>9695566</v>
      </c>
      <c r="D1796" s="139">
        <v>0</v>
      </c>
    </row>
    <row r="1797" spans="2:4">
      <c r="B1797" s="141" t="s">
        <v>3261</v>
      </c>
      <c r="C1797" s="139">
        <v>8617566</v>
      </c>
      <c r="D1797" s="139">
        <v>8500000</v>
      </c>
    </row>
    <row r="1798" spans="2:4">
      <c r="B1798" s="142" t="s">
        <v>3262</v>
      </c>
      <c r="C1798" s="139">
        <v>8617566</v>
      </c>
      <c r="D1798" s="139">
        <v>8500000</v>
      </c>
    </row>
    <row r="1799" spans="2:4">
      <c r="B1799" s="141" t="s">
        <v>1099</v>
      </c>
      <c r="C1799" s="139">
        <v>29894920</v>
      </c>
      <c r="D1799" s="139">
        <v>0</v>
      </c>
    </row>
    <row r="1800" spans="2:4">
      <c r="B1800" s="142" t="s">
        <v>1100</v>
      </c>
      <c r="C1800" s="139">
        <v>29894920</v>
      </c>
      <c r="D1800" s="139">
        <v>0</v>
      </c>
    </row>
    <row r="1801" spans="2:4">
      <c r="B1801" s="145" t="s">
        <v>283</v>
      </c>
      <c r="C1801" s="144">
        <v>0</v>
      </c>
      <c r="D1801" s="144">
        <v>21864300.800000001</v>
      </c>
    </row>
    <row r="1802" spans="2:4">
      <c r="B1802" s="141" t="s">
        <v>3584</v>
      </c>
      <c r="C1802" s="139">
        <v>0</v>
      </c>
      <c r="D1802" s="139">
        <v>21864300.800000001</v>
      </c>
    </row>
    <row r="1803" spans="2:4">
      <c r="B1803" s="142" t="s">
        <v>3583</v>
      </c>
      <c r="C1803" s="139">
        <v>0</v>
      </c>
      <c r="D1803" s="139">
        <v>21864300.800000001</v>
      </c>
    </row>
    <row r="1804" spans="2:4">
      <c r="B1804" s="140" t="s">
        <v>462</v>
      </c>
      <c r="C1804" s="139">
        <v>987095702</v>
      </c>
      <c r="D1804" s="139">
        <v>171482327.00999999</v>
      </c>
    </row>
    <row r="1805" spans="2:4">
      <c r="B1805" s="145" t="s">
        <v>281</v>
      </c>
      <c r="C1805" s="144">
        <v>453903182</v>
      </c>
      <c r="D1805" s="144">
        <v>117895795.28</v>
      </c>
    </row>
    <row r="1806" spans="2:4">
      <c r="B1806" s="141" t="s">
        <v>1101</v>
      </c>
      <c r="C1806" s="139">
        <v>55739560</v>
      </c>
      <c r="D1806" s="139">
        <v>28236827.049999997</v>
      </c>
    </row>
    <row r="1807" spans="2:4">
      <c r="B1807" s="142" t="s">
        <v>1102</v>
      </c>
      <c r="C1807" s="139">
        <v>55739560</v>
      </c>
      <c r="D1807" s="139">
        <v>28236827.049999997</v>
      </c>
    </row>
    <row r="1808" spans="2:4">
      <c r="B1808" s="141" t="s">
        <v>463</v>
      </c>
      <c r="C1808" s="139">
        <v>6417846</v>
      </c>
      <c r="D1808" s="139">
        <v>0</v>
      </c>
    </row>
    <row r="1809" spans="2:4">
      <c r="B1809" s="142" t="s">
        <v>806</v>
      </c>
      <c r="C1809" s="139">
        <v>6417846</v>
      </c>
      <c r="D1809" s="139">
        <v>0</v>
      </c>
    </row>
    <row r="1810" spans="2:4">
      <c r="B1810" s="141" t="s">
        <v>464</v>
      </c>
      <c r="C1810" s="139">
        <v>102059449</v>
      </c>
      <c r="D1810" s="139">
        <v>0</v>
      </c>
    </row>
    <row r="1811" spans="2:4">
      <c r="B1811" s="142" t="s">
        <v>807</v>
      </c>
      <c r="C1811" s="139">
        <v>102059449</v>
      </c>
      <c r="D1811" s="139">
        <v>0</v>
      </c>
    </row>
    <row r="1812" spans="2:4">
      <c r="B1812" s="141" t="s">
        <v>2835</v>
      </c>
      <c r="C1812" s="139">
        <v>2348246</v>
      </c>
      <c r="D1812" s="139">
        <v>0</v>
      </c>
    </row>
    <row r="1813" spans="2:4">
      <c r="B1813" s="142" t="s">
        <v>808</v>
      </c>
      <c r="C1813" s="139">
        <v>2348246</v>
      </c>
      <c r="D1813" s="139">
        <v>0</v>
      </c>
    </row>
    <row r="1814" spans="2:4">
      <c r="B1814" s="141" t="s">
        <v>465</v>
      </c>
      <c r="C1814" s="139">
        <v>38350423</v>
      </c>
      <c r="D1814" s="139">
        <v>9871662.9199999999</v>
      </c>
    </row>
    <row r="1815" spans="2:4">
      <c r="B1815" s="142" t="s">
        <v>809</v>
      </c>
      <c r="C1815" s="139">
        <v>38350423</v>
      </c>
      <c r="D1815" s="139">
        <v>9871662.9199999999</v>
      </c>
    </row>
    <row r="1816" spans="2:4">
      <c r="B1816" s="141" t="s">
        <v>2836</v>
      </c>
      <c r="C1816" s="139">
        <v>1892708</v>
      </c>
      <c r="D1816" s="139">
        <v>0</v>
      </c>
    </row>
    <row r="1817" spans="2:4">
      <c r="B1817" s="142" t="s">
        <v>810</v>
      </c>
      <c r="C1817" s="139">
        <v>1892708</v>
      </c>
      <c r="D1817" s="139">
        <v>0</v>
      </c>
    </row>
    <row r="1818" spans="2:4">
      <c r="B1818" s="141" t="s">
        <v>3582</v>
      </c>
      <c r="C1818" s="139">
        <v>0</v>
      </c>
      <c r="D1818" s="139">
        <v>21530609.800000001</v>
      </c>
    </row>
    <row r="1819" spans="2:4">
      <c r="B1819" s="142" t="s">
        <v>3581</v>
      </c>
      <c r="C1819" s="139">
        <v>0</v>
      </c>
      <c r="D1819" s="139">
        <v>21530609.800000001</v>
      </c>
    </row>
    <row r="1820" spans="2:4">
      <c r="B1820" s="141" t="s">
        <v>2670</v>
      </c>
      <c r="C1820" s="139">
        <v>40806357</v>
      </c>
      <c r="D1820" s="139">
        <v>30898830</v>
      </c>
    </row>
    <row r="1821" spans="2:4">
      <c r="B1821" s="142" t="s">
        <v>2671</v>
      </c>
      <c r="C1821" s="139">
        <v>40806357</v>
      </c>
      <c r="D1821" s="139">
        <v>30898830</v>
      </c>
    </row>
    <row r="1822" spans="2:4">
      <c r="B1822" s="141" t="s">
        <v>1355</v>
      </c>
      <c r="C1822" s="139">
        <v>4628889</v>
      </c>
      <c r="D1822" s="139">
        <v>0</v>
      </c>
    </row>
    <row r="1823" spans="2:4">
      <c r="B1823" s="142" t="s">
        <v>1356</v>
      </c>
      <c r="C1823" s="139">
        <v>4628889</v>
      </c>
      <c r="D1823" s="139">
        <v>0</v>
      </c>
    </row>
    <row r="1824" spans="2:4">
      <c r="B1824" s="141" t="s">
        <v>1357</v>
      </c>
      <c r="C1824" s="139">
        <v>11116179</v>
      </c>
      <c r="D1824" s="139">
        <v>0</v>
      </c>
    </row>
    <row r="1825" spans="2:4">
      <c r="B1825" s="142" t="s">
        <v>1358</v>
      </c>
      <c r="C1825" s="139">
        <v>11116179</v>
      </c>
      <c r="D1825" s="139">
        <v>0</v>
      </c>
    </row>
    <row r="1826" spans="2:4">
      <c r="B1826" s="141" t="s">
        <v>1359</v>
      </c>
      <c r="C1826" s="139">
        <v>11116179</v>
      </c>
      <c r="D1826" s="139">
        <v>0</v>
      </c>
    </row>
    <row r="1827" spans="2:4">
      <c r="B1827" s="142" t="s">
        <v>1360</v>
      </c>
      <c r="C1827" s="139">
        <v>11116179</v>
      </c>
      <c r="D1827" s="139">
        <v>0</v>
      </c>
    </row>
    <row r="1828" spans="2:4">
      <c r="B1828" s="141" t="s">
        <v>1361</v>
      </c>
      <c r="C1828" s="139">
        <v>6606206</v>
      </c>
      <c r="D1828" s="139">
        <v>0</v>
      </c>
    </row>
    <row r="1829" spans="2:4">
      <c r="B1829" s="142" t="s">
        <v>1362</v>
      </c>
      <c r="C1829" s="139">
        <v>6606206</v>
      </c>
      <c r="D1829" s="139">
        <v>0</v>
      </c>
    </row>
    <row r="1830" spans="2:4">
      <c r="B1830" s="141" t="s">
        <v>2837</v>
      </c>
      <c r="C1830" s="139">
        <v>6606206</v>
      </c>
      <c r="D1830" s="139">
        <v>0</v>
      </c>
    </row>
    <row r="1831" spans="2:4">
      <c r="B1831" s="142" t="s">
        <v>1363</v>
      </c>
      <c r="C1831" s="139">
        <v>6606206</v>
      </c>
      <c r="D1831" s="139">
        <v>0</v>
      </c>
    </row>
    <row r="1832" spans="2:4">
      <c r="B1832" s="141" t="s">
        <v>2838</v>
      </c>
      <c r="C1832" s="139">
        <v>7152038</v>
      </c>
      <c r="D1832" s="139">
        <v>0</v>
      </c>
    </row>
    <row r="1833" spans="2:4">
      <c r="B1833" s="142" t="s">
        <v>811</v>
      </c>
      <c r="C1833" s="139">
        <v>7152038</v>
      </c>
      <c r="D1833" s="139">
        <v>0</v>
      </c>
    </row>
    <row r="1834" spans="2:4">
      <c r="B1834" s="141" t="s">
        <v>466</v>
      </c>
      <c r="C1834" s="139">
        <v>62173252</v>
      </c>
      <c r="D1834" s="139">
        <v>0</v>
      </c>
    </row>
    <row r="1835" spans="2:4">
      <c r="B1835" s="142" t="s">
        <v>812</v>
      </c>
      <c r="C1835" s="139">
        <v>62173252</v>
      </c>
      <c r="D1835" s="139">
        <v>0</v>
      </c>
    </row>
    <row r="1836" spans="2:4">
      <c r="B1836" s="141" t="s">
        <v>3263</v>
      </c>
      <c r="C1836" s="139">
        <v>18492779</v>
      </c>
      <c r="D1836" s="139">
        <v>0</v>
      </c>
    </row>
    <row r="1837" spans="2:4">
      <c r="B1837" s="142" t="s">
        <v>3264</v>
      </c>
      <c r="C1837" s="139">
        <v>18492779</v>
      </c>
      <c r="D1837" s="139">
        <v>0</v>
      </c>
    </row>
    <row r="1838" spans="2:4">
      <c r="B1838" s="141" t="s">
        <v>467</v>
      </c>
      <c r="C1838" s="139">
        <v>8417867</v>
      </c>
      <c r="D1838" s="139">
        <v>2420890.69</v>
      </c>
    </row>
    <row r="1839" spans="2:4">
      <c r="B1839" s="142" t="s">
        <v>813</v>
      </c>
      <c r="C1839" s="139">
        <v>8417867</v>
      </c>
      <c r="D1839" s="139">
        <v>2420890.69</v>
      </c>
    </row>
    <row r="1840" spans="2:4">
      <c r="B1840" s="141" t="s">
        <v>3510</v>
      </c>
      <c r="C1840" s="139">
        <v>0</v>
      </c>
      <c r="D1840" s="139">
        <v>5916673.1299999999</v>
      </c>
    </row>
    <row r="1841" spans="2:4">
      <c r="B1841" s="142" t="s">
        <v>3511</v>
      </c>
      <c r="C1841" s="139">
        <v>0</v>
      </c>
      <c r="D1841" s="139">
        <v>5916673.1299999999</v>
      </c>
    </row>
    <row r="1842" spans="2:4">
      <c r="B1842" s="141" t="s">
        <v>468</v>
      </c>
      <c r="C1842" s="139">
        <v>7422513</v>
      </c>
      <c r="D1842" s="139">
        <v>683422.51</v>
      </c>
    </row>
    <row r="1843" spans="2:4">
      <c r="B1843" s="142" t="s">
        <v>814</v>
      </c>
      <c r="C1843" s="139">
        <v>7422513</v>
      </c>
      <c r="D1843" s="139">
        <v>683422.51</v>
      </c>
    </row>
    <row r="1844" spans="2:4">
      <c r="B1844" s="141" t="s">
        <v>2271</v>
      </c>
      <c r="C1844" s="139">
        <v>6779437</v>
      </c>
      <c r="D1844" s="139">
        <v>0</v>
      </c>
    </row>
    <row r="1845" spans="2:4">
      <c r="B1845" s="142" t="s">
        <v>2272</v>
      </c>
      <c r="C1845" s="139">
        <v>6779437</v>
      </c>
      <c r="D1845" s="139">
        <v>0</v>
      </c>
    </row>
    <row r="1846" spans="2:4">
      <c r="B1846" s="141" t="s">
        <v>3265</v>
      </c>
      <c r="C1846" s="139">
        <v>7491187</v>
      </c>
      <c r="D1846" s="139">
        <v>6099153.1799999997</v>
      </c>
    </row>
    <row r="1847" spans="2:4">
      <c r="B1847" s="142" t="s">
        <v>3266</v>
      </c>
      <c r="C1847" s="139">
        <v>7491187</v>
      </c>
      <c r="D1847" s="139">
        <v>6099153.1799999997</v>
      </c>
    </row>
    <row r="1848" spans="2:4">
      <c r="B1848" s="141" t="s">
        <v>2273</v>
      </c>
      <c r="C1848" s="139">
        <v>4802120</v>
      </c>
      <c r="D1848" s="139">
        <v>0</v>
      </c>
    </row>
    <row r="1849" spans="2:4">
      <c r="B1849" s="142" t="s">
        <v>2274</v>
      </c>
      <c r="C1849" s="139">
        <v>4802120</v>
      </c>
      <c r="D1849" s="139">
        <v>0</v>
      </c>
    </row>
    <row r="1850" spans="2:4">
      <c r="B1850" s="141" t="s">
        <v>2275</v>
      </c>
      <c r="C1850" s="139">
        <v>4802120</v>
      </c>
      <c r="D1850" s="139">
        <v>0</v>
      </c>
    </row>
    <row r="1851" spans="2:4">
      <c r="B1851" s="142" t="s">
        <v>2276</v>
      </c>
      <c r="C1851" s="139">
        <v>4802120</v>
      </c>
      <c r="D1851" s="139">
        <v>0</v>
      </c>
    </row>
    <row r="1852" spans="2:4">
      <c r="B1852" s="141" t="s">
        <v>3267</v>
      </c>
      <c r="C1852" s="139">
        <v>5743888</v>
      </c>
      <c r="D1852" s="139">
        <v>5530598</v>
      </c>
    </row>
    <row r="1853" spans="2:4">
      <c r="B1853" s="142" t="s">
        <v>3268</v>
      </c>
      <c r="C1853" s="139">
        <v>5743888</v>
      </c>
      <c r="D1853" s="139">
        <v>5530598</v>
      </c>
    </row>
    <row r="1854" spans="2:4">
      <c r="B1854" s="141" t="s">
        <v>3269</v>
      </c>
      <c r="C1854" s="139">
        <v>3960000</v>
      </c>
      <c r="D1854" s="139">
        <v>0</v>
      </c>
    </row>
    <row r="1855" spans="2:4">
      <c r="B1855" s="142" t="s">
        <v>3270</v>
      </c>
      <c r="C1855" s="139">
        <v>3960000</v>
      </c>
      <c r="D1855" s="139">
        <v>0</v>
      </c>
    </row>
    <row r="1856" spans="2:4">
      <c r="B1856" s="141" t="s">
        <v>3271</v>
      </c>
      <c r="C1856" s="139">
        <v>6965791</v>
      </c>
      <c r="D1856" s="139">
        <v>6707128</v>
      </c>
    </row>
    <row r="1857" spans="2:4">
      <c r="B1857" s="142" t="s">
        <v>3272</v>
      </c>
      <c r="C1857" s="139">
        <v>6965791</v>
      </c>
      <c r="D1857" s="139">
        <v>6707128</v>
      </c>
    </row>
    <row r="1858" spans="2:4">
      <c r="B1858" s="141" t="s">
        <v>3273</v>
      </c>
      <c r="C1858" s="139">
        <v>3960000</v>
      </c>
      <c r="D1858" s="139">
        <v>0</v>
      </c>
    </row>
    <row r="1859" spans="2:4">
      <c r="B1859" s="142" t="s">
        <v>3274</v>
      </c>
      <c r="C1859" s="139">
        <v>3960000</v>
      </c>
      <c r="D1859" s="139">
        <v>0</v>
      </c>
    </row>
    <row r="1860" spans="2:4">
      <c r="B1860" s="141" t="s">
        <v>2672</v>
      </c>
      <c r="C1860" s="139">
        <v>18051942</v>
      </c>
      <c r="D1860" s="139">
        <v>0</v>
      </c>
    </row>
    <row r="1861" spans="2:4">
      <c r="B1861" s="142" t="s">
        <v>2673</v>
      </c>
      <c r="C1861" s="139">
        <v>18051942</v>
      </c>
      <c r="D1861" s="139">
        <v>0</v>
      </c>
    </row>
    <row r="1862" spans="2:4">
      <c r="B1862" s="145" t="s">
        <v>283</v>
      </c>
      <c r="C1862" s="144">
        <v>533192520</v>
      </c>
      <c r="D1862" s="144">
        <v>53586531.729999997</v>
      </c>
    </row>
    <row r="1863" spans="2:4">
      <c r="B1863" s="141" t="s">
        <v>2839</v>
      </c>
      <c r="C1863" s="139">
        <v>175307636</v>
      </c>
      <c r="D1863" s="139">
        <v>30077410.280000001</v>
      </c>
    </row>
    <row r="1864" spans="2:4">
      <c r="B1864" s="142" t="s">
        <v>1364</v>
      </c>
      <c r="C1864" s="139">
        <v>175307636</v>
      </c>
      <c r="D1864" s="139">
        <v>30077410.280000001</v>
      </c>
    </row>
    <row r="1865" spans="2:4">
      <c r="B1865" s="141" t="s">
        <v>2840</v>
      </c>
      <c r="C1865" s="139">
        <v>171737257</v>
      </c>
      <c r="D1865" s="139">
        <v>7508485.4399999995</v>
      </c>
    </row>
    <row r="1866" spans="2:4">
      <c r="B1866" s="142" t="s">
        <v>1365</v>
      </c>
      <c r="C1866" s="139">
        <v>171737257</v>
      </c>
      <c r="D1866" s="139">
        <v>7508485.4399999995</v>
      </c>
    </row>
    <row r="1867" spans="2:4">
      <c r="B1867" s="141" t="s">
        <v>2841</v>
      </c>
      <c r="C1867" s="139">
        <v>24000000</v>
      </c>
      <c r="D1867" s="139">
        <v>4432595.29</v>
      </c>
    </row>
    <row r="1868" spans="2:4">
      <c r="B1868" s="142" t="s">
        <v>1366</v>
      </c>
      <c r="C1868" s="139">
        <v>24000000</v>
      </c>
      <c r="D1868" s="139">
        <v>4432595.29</v>
      </c>
    </row>
    <row r="1869" spans="2:4">
      <c r="B1869" s="141" t="s">
        <v>2842</v>
      </c>
      <c r="C1869" s="139">
        <v>27000000</v>
      </c>
      <c r="D1869" s="139">
        <v>0</v>
      </c>
    </row>
    <row r="1870" spans="2:4">
      <c r="B1870" s="142" t="s">
        <v>1367</v>
      </c>
      <c r="C1870" s="139">
        <v>27000000</v>
      </c>
      <c r="D1870" s="139">
        <v>0</v>
      </c>
    </row>
    <row r="1871" spans="2:4">
      <c r="B1871" s="141" t="s">
        <v>3275</v>
      </c>
      <c r="C1871" s="139">
        <v>14653636</v>
      </c>
      <c r="D1871" s="139">
        <v>0</v>
      </c>
    </row>
    <row r="1872" spans="2:4">
      <c r="B1872" s="142" t="s">
        <v>2552</v>
      </c>
      <c r="C1872" s="139">
        <v>14653636</v>
      </c>
      <c r="D1872" s="139">
        <v>0</v>
      </c>
    </row>
    <row r="1873" spans="2:4">
      <c r="B1873" s="141" t="s">
        <v>3276</v>
      </c>
      <c r="C1873" s="139">
        <v>26168408</v>
      </c>
      <c r="D1873" s="139">
        <v>0</v>
      </c>
    </row>
    <row r="1874" spans="2:4">
      <c r="B1874" s="142" t="s">
        <v>2553</v>
      </c>
      <c r="C1874" s="139">
        <v>26168408</v>
      </c>
      <c r="D1874" s="139">
        <v>0</v>
      </c>
    </row>
    <row r="1875" spans="2:4">
      <c r="B1875" s="141" t="s">
        <v>2560</v>
      </c>
      <c r="C1875" s="139">
        <v>12761600</v>
      </c>
      <c r="D1875" s="139">
        <v>0</v>
      </c>
    </row>
    <row r="1876" spans="2:4">
      <c r="B1876" s="142" t="s">
        <v>2561</v>
      </c>
      <c r="C1876" s="139">
        <v>12761600</v>
      </c>
      <c r="D1876" s="139">
        <v>0</v>
      </c>
    </row>
    <row r="1877" spans="2:4">
      <c r="B1877" s="141" t="s">
        <v>2562</v>
      </c>
      <c r="C1877" s="139">
        <v>11944568</v>
      </c>
      <c r="D1877" s="139">
        <v>0</v>
      </c>
    </row>
    <row r="1878" spans="2:4">
      <c r="B1878" s="142" t="s">
        <v>2563</v>
      </c>
      <c r="C1878" s="139">
        <v>11944568</v>
      </c>
      <c r="D1878" s="139">
        <v>0</v>
      </c>
    </row>
    <row r="1879" spans="2:4">
      <c r="B1879" s="141" t="s">
        <v>2843</v>
      </c>
      <c r="C1879" s="139">
        <v>15760002</v>
      </c>
      <c r="D1879" s="139">
        <v>0</v>
      </c>
    </row>
    <row r="1880" spans="2:4">
      <c r="B1880" s="142" t="s">
        <v>2564</v>
      </c>
      <c r="C1880" s="139">
        <v>15760002</v>
      </c>
      <c r="D1880" s="139">
        <v>0</v>
      </c>
    </row>
    <row r="1881" spans="2:4">
      <c r="B1881" s="141" t="s">
        <v>2572</v>
      </c>
      <c r="C1881" s="139">
        <v>9859408</v>
      </c>
      <c r="D1881" s="139">
        <v>7885581.46</v>
      </c>
    </row>
    <row r="1882" spans="2:4">
      <c r="B1882" s="142" t="s">
        <v>2573</v>
      </c>
      <c r="C1882" s="139">
        <v>9859408</v>
      </c>
      <c r="D1882" s="139">
        <v>7885581.46</v>
      </c>
    </row>
    <row r="1883" spans="2:4">
      <c r="B1883" s="141" t="s">
        <v>2674</v>
      </c>
      <c r="C1883" s="139">
        <v>44000005</v>
      </c>
      <c r="D1883" s="139">
        <v>0</v>
      </c>
    </row>
    <row r="1884" spans="2:4">
      <c r="B1884" s="142" t="s">
        <v>2675</v>
      </c>
      <c r="C1884" s="139">
        <v>44000005</v>
      </c>
      <c r="D1884" s="139">
        <v>0</v>
      </c>
    </row>
    <row r="1885" spans="2:4">
      <c r="B1885" s="141" t="s">
        <v>3512</v>
      </c>
      <c r="C1885" s="139">
        <v>0</v>
      </c>
      <c r="D1885" s="139">
        <v>3682459.26</v>
      </c>
    </row>
    <row r="1886" spans="2:4">
      <c r="B1886" s="142" t="s">
        <v>3513</v>
      </c>
      <c r="C1886" s="139">
        <v>0</v>
      </c>
      <c r="D1886" s="139">
        <v>3682459.26</v>
      </c>
    </row>
    <row r="1887" spans="2:4">
      <c r="B1887" s="141" t="s">
        <v>3514</v>
      </c>
      <c r="C1887" s="139">
        <v>0</v>
      </c>
      <c r="D1887" s="139">
        <v>0</v>
      </c>
    </row>
    <row r="1888" spans="2:4">
      <c r="B1888" s="142" t="s">
        <v>3515</v>
      </c>
      <c r="C1888" s="139">
        <v>0</v>
      </c>
      <c r="D1888" s="139">
        <v>0</v>
      </c>
    </row>
    <row r="1889" spans="2:4">
      <c r="B1889" s="141" t="s">
        <v>3548</v>
      </c>
      <c r="C1889" s="139">
        <v>0</v>
      </c>
      <c r="D1889" s="139">
        <v>0</v>
      </c>
    </row>
    <row r="1890" spans="2:4">
      <c r="B1890" s="142" t="s">
        <v>3547</v>
      </c>
      <c r="C1890" s="139">
        <v>0</v>
      </c>
      <c r="D1890" s="139">
        <v>0</v>
      </c>
    </row>
    <row r="1891" spans="2:4">
      <c r="B1891" s="140" t="s">
        <v>292</v>
      </c>
      <c r="C1891" s="139">
        <v>2170135035</v>
      </c>
      <c r="D1891" s="139">
        <v>543647742.48000002</v>
      </c>
    </row>
    <row r="1892" spans="2:4">
      <c r="B1892" s="145" t="s">
        <v>281</v>
      </c>
      <c r="C1892" s="144">
        <v>2012722468</v>
      </c>
      <c r="D1892" s="144">
        <v>543647742.48000002</v>
      </c>
    </row>
    <row r="1893" spans="2:4">
      <c r="B1893" s="141" t="s">
        <v>469</v>
      </c>
      <c r="C1893" s="139">
        <v>3141627</v>
      </c>
      <c r="D1893" s="139">
        <v>0</v>
      </c>
    </row>
    <row r="1894" spans="2:4">
      <c r="B1894" s="142" t="s">
        <v>816</v>
      </c>
      <c r="C1894" s="139">
        <v>3141627</v>
      </c>
      <c r="D1894" s="139">
        <v>0</v>
      </c>
    </row>
    <row r="1895" spans="2:4">
      <c r="B1895" s="141" t="s">
        <v>470</v>
      </c>
      <c r="C1895" s="139">
        <v>23910828</v>
      </c>
      <c r="D1895" s="139">
        <v>0</v>
      </c>
    </row>
    <row r="1896" spans="2:4">
      <c r="B1896" s="142" t="s">
        <v>817</v>
      </c>
      <c r="C1896" s="139">
        <v>23910828</v>
      </c>
      <c r="D1896" s="139">
        <v>0</v>
      </c>
    </row>
    <row r="1897" spans="2:4">
      <c r="B1897" s="141" t="s">
        <v>1059</v>
      </c>
      <c r="C1897" s="139">
        <v>51966310</v>
      </c>
      <c r="D1897" s="139">
        <v>3488526.06</v>
      </c>
    </row>
    <row r="1898" spans="2:4">
      <c r="B1898" s="142" t="s">
        <v>1060</v>
      </c>
      <c r="C1898" s="139">
        <v>51966310</v>
      </c>
      <c r="D1898" s="139">
        <v>3488526.06</v>
      </c>
    </row>
    <row r="1899" spans="2:4">
      <c r="B1899" s="141" t="s">
        <v>3540</v>
      </c>
      <c r="C1899" s="139">
        <v>0</v>
      </c>
      <c r="D1899" s="139">
        <v>0</v>
      </c>
    </row>
    <row r="1900" spans="2:4">
      <c r="B1900" s="142" t="s">
        <v>3541</v>
      </c>
      <c r="C1900" s="139">
        <v>0</v>
      </c>
      <c r="D1900" s="139">
        <v>0</v>
      </c>
    </row>
    <row r="1901" spans="2:4">
      <c r="B1901" s="141" t="s">
        <v>471</v>
      </c>
      <c r="C1901" s="139">
        <v>7428690</v>
      </c>
      <c r="D1901" s="139">
        <v>7428690</v>
      </c>
    </row>
    <row r="1902" spans="2:4">
      <c r="B1902" s="142" t="s">
        <v>818</v>
      </c>
      <c r="C1902" s="139">
        <v>7428690</v>
      </c>
      <c r="D1902" s="139">
        <v>7428690</v>
      </c>
    </row>
    <row r="1903" spans="2:4">
      <c r="B1903" s="141" t="s">
        <v>472</v>
      </c>
      <c r="C1903" s="139">
        <v>388402000</v>
      </c>
      <c r="D1903" s="139">
        <v>40012666.700000003</v>
      </c>
    </row>
    <row r="1904" spans="2:4">
      <c r="B1904" s="142" t="s">
        <v>819</v>
      </c>
      <c r="C1904" s="139">
        <v>388402000</v>
      </c>
      <c r="D1904" s="139">
        <v>40012666.700000003</v>
      </c>
    </row>
    <row r="1905" spans="2:4">
      <c r="B1905" s="141" t="s">
        <v>3277</v>
      </c>
      <c r="C1905" s="139">
        <v>8638298</v>
      </c>
      <c r="D1905" s="139">
        <v>0</v>
      </c>
    </row>
    <row r="1906" spans="2:4">
      <c r="B1906" s="142" t="s">
        <v>815</v>
      </c>
      <c r="C1906" s="139">
        <v>8638298</v>
      </c>
      <c r="D1906" s="139">
        <v>0</v>
      </c>
    </row>
    <row r="1907" spans="2:4">
      <c r="B1907" s="141" t="s">
        <v>3516</v>
      </c>
      <c r="C1907" s="139">
        <v>0</v>
      </c>
      <c r="D1907" s="139">
        <v>2196435.09</v>
      </c>
    </row>
    <row r="1908" spans="2:4">
      <c r="B1908" s="142" t="s">
        <v>3517</v>
      </c>
      <c r="C1908" s="139">
        <v>0</v>
      </c>
      <c r="D1908" s="139">
        <v>2196435.09</v>
      </c>
    </row>
    <row r="1909" spans="2:4">
      <c r="B1909" s="141" t="s">
        <v>473</v>
      </c>
      <c r="C1909" s="139">
        <v>40554117</v>
      </c>
      <c r="D1909" s="139">
        <v>16246810.75</v>
      </c>
    </row>
    <row r="1910" spans="2:4">
      <c r="B1910" s="142" t="s">
        <v>820</v>
      </c>
      <c r="C1910" s="139">
        <v>40554117</v>
      </c>
      <c r="D1910" s="139">
        <v>16246810.75</v>
      </c>
    </row>
    <row r="1911" spans="2:4">
      <c r="B1911" s="141" t="s">
        <v>474</v>
      </c>
      <c r="C1911" s="139">
        <v>4000000</v>
      </c>
      <c r="D1911" s="139">
        <v>536614.43999999994</v>
      </c>
    </row>
    <row r="1912" spans="2:4">
      <c r="B1912" s="142" t="s">
        <v>821</v>
      </c>
      <c r="C1912" s="139">
        <v>4000000</v>
      </c>
      <c r="D1912" s="139">
        <v>536614.43999999994</v>
      </c>
    </row>
    <row r="1913" spans="2:4">
      <c r="B1913" s="141" t="s">
        <v>475</v>
      </c>
      <c r="C1913" s="139">
        <v>4000000</v>
      </c>
      <c r="D1913" s="139">
        <v>2297981.3199999998</v>
      </c>
    </row>
    <row r="1914" spans="2:4">
      <c r="B1914" s="142" t="s">
        <v>822</v>
      </c>
      <c r="C1914" s="139">
        <v>4000000</v>
      </c>
      <c r="D1914" s="139">
        <v>2297981.3199999998</v>
      </c>
    </row>
    <row r="1915" spans="2:4">
      <c r="B1915" s="141" t="s">
        <v>476</v>
      </c>
      <c r="C1915" s="139">
        <v>8668175</v>
      </c>
      <c r="D1915" s="139">
        <v>1819275.04</v>
      </c>
    </row>
    <row r="1916" spans="2:4">
      <c r="B1916" s="142" t="s">
        <v>823</v>
      </c>
      <c r="C1916" s="139">
        <v>8668175</v>
      </c>
      <c r="D1916" s="139">
        <v>1819275.04</v>
      </c>
    </row>
    <row r="1917" spans="2:4">
      <c r="B1917" s="141" t="s">
        <v>2844</v>
      </c>
      <c r="C1917" s="139">
        <v>4000000</v>
      </c>
      <c r="D1917" s="139">
        <v>3557748.53</v>
      </c>
    </row>
    <row r="1918" spans="2:4">
      <c r="B1918" s="142" t="s">
        <v>824</v>
      </c>
      <c r="C1918" s="139">
        <v>4000000</v>
      </c>
      <c r="D1918" s="139">
        <v>3557748.53</v>
      </c>
    </row>
    <row r="1919" spans="2:4">
      <c r="B1919" s="141" t="s">
        <v>477</v>
      </c>
      <c r="C1919" s="139">
        <v>4000000</v>
      </c>
      <c r="D1919" s="139">
        <v>0</v>
      </c>
    </row>
    <row r="1920" spans="2:4">
      <c r="B1920" s="142" t="s">
        <v>825</v>
      </c>
      <c r="C1920" s="139">
        <v>4000000</v>
      </c>
      <c r="D1920" s="139">
        <v>0</v>
      </c>
    </row>
    <row r="1921" spans="2:4">
      <c r="B1921" s="141" t="s">
        <v>478</v>
      </c>
      <c r="C1921" s="139">
        <v>3209853</v>
      </c>
      <c r="D1921" s="139">
        <v>0</v>
      </c>
    </row>
    <row r="1922" spans="2:4">
      <c r="B1922" s="142" t="s">
        <v>826</v>
      </c>
      <c r="C1922" s="139">
        <v>3209853</v>
      </c>
      <c r="D1922" s="139">
        <v>0</v>
      </c>
    </row>
    <row r="1923" spans="2:4">
      <c r="B1923" s="141" t="s">
        <v>479</v>
      </c>
      <c r="C1923" s="139">
        <v>3209854</v>
      </c>
      <c r="D1923" s="139">
        <v>0</v>
      </c>
    </row>
    <row r="1924" spans="2:4">
      <c r="B1924" s="142" t="s">
        <v>827</v>
      </c>
      <c r="C1924" s="139">
        <v>3209854</v>
      </c>
      <c r="D1924" s="139">
        <v>0</v>
      </c>
    </row>
    <row r="1925" spans="2:4">
      <c r="B1925" s="141" t="s">
        <v>2845</v>
      </c>
      <c r="C1925" s="139">
        <v>3209853</v>
      </c>
      <c r="D1925" s="139">
        <v>0</v>
      </c>
    </row>
    <row r="1926" spans="2:4">
      <c r="B1926" s="142" t="s">
        <v>828</v>
      </c>
      <c r="C1926" s="139">
        <v>3209853</v>
      </c>
      <c r="D1926" s="139">
        <v>0</v>
      </c>
    </row>
    <row r="1927" spans="2:4">
      <c r="B1927" s="141" t="s">
        <v>480</v>
      </c>
      <c r="C1927" s="139">
        <v>89423870</v>
      </c>
      <c r="D1927" s="139">
        <v>0</v>
      </c>
    </row>
    <row r="1928" spans="2:4">
      <c r="B1928" s="142" t="s">
        <v>829</v>
      </c>
      <c r="C1928" s="139">
        <v>89423870</v>
      </c>
      <c r="D1928" s="139">
        <v>0</v>
      </c>
    </row>
    <row r="1929" spans="2:4">
      <c r="B1929" s="141" t="s">
        <v>481</v>
      </c>
      <c r="C1929" s="139">
        <v>3209853</v>
      </c>
      <c r="D1929" s="139">
        <v>3017579.8</v>
      </c>
    </row>
    <row r="1930" spans="2:4">
      <c r="B1930" s="142" t="s">
        <v>830</v>
      </c>
      <c r="C1930" s="139">
        <v>3209853</v>
      </c>
      <c r="D1930" s="139">
        <v>3017579.8</v>
      </c>
    </row>
    <row r="1931" spans="2:4">
      <c r="B1931" s="141" t="s">
        <v>482</v>
      </c>
      <c r="C1931" s="139">
        <v>203433020</v>
      </c>
      <c r="D1931" s="139">
        <v>94204888.549999982</v>
      </c>
    </row>
    <row r="1932" spans="2:4">
      <c r="B1932" s="142" t="s">
        <v>831</v>
      </c>
      <c r="C1932" s="139">
        <v>203433020</v>
      </c>
      <c r="D1932" s="139">
        <v>94204888.549999982</v>
      </c>
    </row>
    <row r="1933" spans="2:4">
      <c r="B1933" s="141" t="s">
        <v>1633</v>
      </c>
      <c r="C1933" s="139">
        <v>11127992</v>
      </c>
      <c r="D1933" s="139">
        <v>0</v>
      </c>
    </row>
    <row r="1934" spans="2:4">
      <c r="B1934" s="142" t="s">
        <v>1634</v>
      </c>
      <c r="C1934" s="139">
        <v>11127992</v>
      </c>
      <c r="D1934" s="139">
        <v>0</v>
      </c>
    </row>
    <row r="1935" spans="2:4">
      <c r="B1935" s="141" t="s">
        <v>2846</v>
      </c>
      <c r="C1935" s="139">
        <v>6683666</v>
      </c>
      <c r="D1935" s="139">
        <v>0</v>
      </c>
    </row>
    <row r="1936" spans="2:4">
      <c r="B1936" s="142" t="s">
        <v>1635</v>
      </c>
      <c r="C1936" s="139">
        <v>6683666</v>
      </c>
      <c r="D1936" s="139">
        <v>0</v>
      </c>
    </row>
    <row r="1937" spans="2:4">
      <c r="B1937" s="141" t="s">
        <v>483</v>
      </c>
      <c r="C1937" s="139">
        <v>91340400</v>
      </c>
      <c r="D1937" s="139">
        <v>5307132.5999999996</v>
      </c>
    </row>
    <row r="1938" spans="2:4">
      <c r="B1938" s="142" t="s">
        <v>832</v>
      </c>
      <c r="C1938" s="139">
        <v>91340400</v>
      </c>
      <c r="D1938" s="139">
        <v>5307132.5999999996</v>
      </c>
    </row>
    <row r="1939" spans="2:4">
      <c r="B1939" s="141" t="s">
        <v>1636</v>
      </c>
      <c r="C1939" s="139">
        <v>6683666</v>
      </c>
      <c r="D1939" s="139">
        <v>0</v>
      </c>
    </row>
    <row r="1940" spans="2:4">
      <c r="B1940" s="142" t="s">
        <v>1637</v>
      </c>
      <c r="C1940" s="139">
        <v>6683666</v>
      </c>
      <c r="D1940" s="139">
        <v>0</v>
      </c>
    </row>
    <row r="1941" spans="2:4">
      <c r="B1941" s="141" t="s">
        <v>1638</v>
      </c>
      <c r="C1941" s="139">
        <v>11087637</v>
      </c>
      <c r="D1941" s="139">
        <v>0</v>
      </c>
    </row>
    <row r="1942" spans="2:4">
      <c r="B1942" s="142" t="s">
        <v>1639</v>
      </c>
      <c r="C1942" s="139">
        <v>11087637</v>
      </c>
      <c r="D1942" s="139">
        <v>0</v>
      </c>
    </row>
    <row r="1943" spans="2:4">
      <c r="B1943" s="141" t="s">
        <v>1640</v>
      </c>
      <c r="C1943" s="139">
        <v>4718384</v>
      </c>
      <c r="D1943" s="139">
        <v>0</v>
      </c>
    </row>
    <row r="1944" spans="2:4">
      <c r="B1944" s="142" t="s">
        <v>1641</v>
      </c>
      <c r="C1944" s="139">
        <v>4718384</v>
      </c>
      <c r="D1944" s="139">
        <v>0</v>
      </c>
    </row>
    <row r="1945" spans="2:4">
      <c r="B1945" s="141" t="s">
        <v>1642</v>
      </c>
      <c r="C1945" s="139">
        <v>6659723</v>
      </c>
      <c r="D1945" s="139">
        <v>0</v>
      </c>
    </row>
    <row r="1946" spans="2:4">
      <c r="B1946" s="142" t="s">
        <v>1643</v>
      </c>
      <c r="C1946" s="139">
        <v>6659723</v>
      </c>
      <c r="D1946" s="139">
        <v>0</v>
      </c>
    </row>
    <row r="1947" spans="2:4">
      <c r="B1947" s="141" t="s">
        <v>1644</v>
      </c>
      <c r="C1947" s="139">
        <v>11087637</v>
      </c>
      <c r="D1947" s="139">
        <v>0</v>
      </c>
    </row>
    <row r="1948" spans="2:4">
      <c r="B1948" s="142" t="s">
        <v>1645</v>
      </c>
      <c r="C1948" s="139">
        <v>11087637</v>
      </c>
      <c r="D1948" s="139">
        <v>0</v>
      </c>
    </row>
    <row r="1949" spans="2:4">
      <c r="B1949" s="141" t="s">
        <v>1646</v>
      </c>
      <c r="C1949" s="139">
        <v>11087637</v>
      </c>
      <c r="D1949" s="139">
        <v>0</v>
      </c>
    </row>
    <row r="1950" spans="2:4">
      <c r="B1950" s="142" t="s">
        <v>1647</v>
      </c>
      <c r="C1950" s="139">
        <v>11087637</v>
      </c>
      <c r="D1950" s="139">
        <v>0</v>
      </c>
    </row>
    <row r="1951" spans="2:4">
      <c r="B1951" s="141" t="s">
        <v>1648</v>
      </c>
      <c r="C1951" s="139">
        <v>4718384</v>
      </c>
      <c r="D1951" s="139">
        <v>0</v>
      </c>
    </row>
    <row r="1952" spans="2:4">
      <c r="B1952" s="142" t="s">
        <v>1649</v>
      </c>
      <c r="C1952" s="139">
        <v>4718384</v>
      </c>
      <c r="D1952" s="139">
        <v>0</v>
      </c>
    </row>
    <row r="1953" spans="2:4">
      <c r="B1953" s="141" t="s">
        <v>3007</v>
      </c>
      <c r="C1953" s="139">
        <v>44676046</v>
      </c>
      <c r="D1953" s="139">
        <v>28073790.07</v>
      </c>
    </row>
    <row r="1954" spans="2:4">
      <c r="B1954" s="142" t="s">
        <v>3008</v>
      </c>
      <c r="C1954" s="139">
        <v>44676046</v>
      </c>
      <c r="D1954" s="139">
        <v>28073790.07</v>
      </c>
    </row>
    <row r="1955" spans="2:4">
      <c r="B1955" s="141" t="s">
        <v>1650</v>
      </c>
      <c r="C1955" s="139">
        <v>11087637</v>
      </c>
      <c r="D1955" s="139">
        <v>0</v>
      </c>
    </row>
    <row r="1956" spans="2:4">
      <c r="B1956" s="142" t="s">
        <v>1651</v>
      </c>
      <c r="C1956" s="139">
        <v>11087637</v>
      </c>
      <c r="D1956" s="139">
        <v>0</v>
      </c>
    </row>
    <row r="1957" spans="2:4">
      <c r="B1957" s="141" t="s">
        <v>3009</v>
      </c>
      <c r="C1957" s="139">
        <v>13628761</v>
      </c>
      <c r="D1957" s="139">
        <v>0</v>
      </c>
    </row>
    <row r="1958" spans="2:4">
      <c r="B1958" s="142" t="s">
        <v>3010</v>
      </c>
      <c r="C1958" s="139">
        <v>13628761</v>
      </c>
      <c r="D1958" s="139">
        <v>0</v>
      </c>
    </row>
    <row r="1959" spans="2:4">
      <c r="B1959" s="141" t="s">
        <v>1652</v>
      </c>
      <c r="C1959" s="139">
        <v>11087637</v>
      </c>
      <c r="D1959" s="139">
        <v>0</v>
      </c>
    </row>
    <row r="1960" spans="2:4">
      <c r="B1960" s="142" t="s">
        <v>1653</v>
      </c>
      <c r="C1960" s="139">
        <v>11087637</v>
      </c>
      <c r="D1960" s="139">
        <v>0</v>
      </c>
    </row>
    <row r="1961" spans="2:4">
      <c r="B1961" s="141" t="s">
        <v>1654</v>
      </c>
      <c r="C1961" s="139">
        <v>4718384</v>
      </c>
      <c r="D1961" s="139">
        <v>0</v>
      </c>
    </row>
    <row r="1962" spans="2:4">
      <c r="B1962" s="142" t="s">
        <v>1655</v>
      </c>
      <c r="C1962" s="139">
        <v>4718384</v>
      </c>
      <c r="D1962" s="139">
        <v>0</v>
      </c>
    </row>
    <row r="1963" spans="2:4">
      <c r="B1963" s="141" t="s">
        <v>2847</v>
      </c>
      <c r="C1963" s="139">
        <v>396933497</v>
      </c>
      <c r="D1963" s="139">
        <v>152000000</v>
      </c>
    </row>
    <row r="1964" spans="2:4">
      <c r="B1964" s="142" t="s">
        <v>2676</v>
      </c>
      <c r="C1964" s="139">
        <v>396933497</v>
      </c>
      <c r="D1964" s="139">
        <v>152000000</v>
      </c>
    </row>
    <row r="1965" spans="2:4">
      <c r="B1965" s="141" t="s">
        <v>1656</v>
      </c>
      <c r="C1965" s="139">
        <v>6659723</v>
      </c>
      <c r="D1965" s="139">
        <v>0</v>
      </c>
    </row>
    <row r="1966" spans="2:4">
      <c r="B1966" s="142" t="s">
        <v>1657</v>
      </c>
      <c r="C1966" s="139">
        <v>6659723</v>
      </c>
      <c r="D1966" s="139">
        <v>0</v>
      </c>
    </row>
    <row r="1967" spans="2:4">
      <c r="B1967" s="141" t="s">
        <v>2848</v>
      </c>
      <c r="C1967" s="139">
        <v>91049733</v>
      </c>
      <c r="D1967" s="139">
        <v>36925793.93</v>
      </c>
    </row>
    <row r="1968" spans="2:4">
      <c r="B1968" s="142" t="s">
        <v>2677</v>
      </c>
      <c r="C1968" s="139">
        <v>91049733</v>
      </c>
      <c r="D1968" s="139">
        <v>36925793.93</v>
      </c>
    </row>
    <row r="1969" spans="2:4">
      <c r="B1969" s="141" t="s">
        <v>1658</v>
      </c>
      <c r="C1969" s="139">
        <v>6659723</v>
      </c>
      <c r="D1969" s="139">
        <v>0</v>
      </c>
    </row>
    <row r="1970" spans="2:4">
      <c r="B1970" s="142" t="s">
        <v>1659</v>
      </c>
      <c r="C1970" s="139">
        <v>6659723</v>
      </c>
      <c r="D1970" s="139">
        <v>0</v>
      </c>
    </row>
    <row r="1971" spans="2:4">
      <c r="B1971" s="141" t="s">
        <v>1660</v>
      </c>
      <c r="C1971" s="139">
        <v>11087637</v>
      </c>
      <c r="D1971" s="139">
        <v>0</v>
      </c>
    </row>
    <row r="1972" spans="2:4">
      <c r="B1972" s="142" t="s">
        <v>1661</v>
      </c>
      <c r="C1972" s="139">
        <v>11087637</v>
      </c>
      <c r="D1972" s="139">
        <v>0</v>
      </c>
    </row>
    <row r="1973" spans="2:4">
      <c r="B1973" s="141" t="s">
        <v>2849</v>
      </c>
      <c r="C1973" s="139">
        <v>6659723</v>
      </c>
      <c r="D1973" s="139">
        <v>0</v>
      </c>
    </row>
    <row r="1974" spans="2:4">
      <c r="B1974" s="142" t="s">
        <v>1662</v>
      </c>
      <c r="C1974" s="139">
        <v>6659723</v>
      </c>
      <c r="D1974" s="139">
        <v>0</v>
      </c>
    </row>
    <row r="1975" spans="2:4">
      <c r="B1975" s="141" t="s">
        <v>1663</v>
      </c>
      <c r="C1975" s="139">
        <v>6659723</v>
      </c>
      <c r="D1975" s="139">
        <v>0</v>
      </c>
    </row>
    <row r="1976" spans="2:4">
      <c r="B1976" s="142" t="s">
        <v>1664</v>
      </c>
      <c r="C1976" s="139">
        <v>6659723</v>
      </c>
      <c r="D1976" s="139">
        <v>0</v>
      </c>
    </row>
    <row r="1977" spans="2:4">
      <c r="B1977" s="141" t="s">
        <v>1665</v>
      </c>
      <c r="C1977" s="139">
        <v>6659723</v>
      </c>
      <c r="D1977" s="139">
        <v>0</v>
      </c>
    </row>
    <row r="1978" spans="2:4">
      <c r="B1978" s="142" t="s">
        <v>1666</v>
      </c>
      <c r="C1978" s="139">
        <v>6659723</v>
      </c>
      <c r="D1978" s="139">
        <v>0</v>
      </c>
    </row>
    <row r="1979" spans="2:4">
      <c r="B1979" s="141" t="s">
        <v>1667</v>
      </c>
      <c r="C1979" s="139">
        <v>11087637</v>
      </c>
      <c r="D1979" s="139">
        <v>0</v>
      </c>
    </row>
    <row r="1980" spans="2:4">
      <c r="B1980" s="142" t="s">
        <v>1668</v>
      </c>
      <c r="C1980" s="139">
        <v>11087637</v>
      </c>
      <c r="D1980" s="139">
        <v>0</v>
      </c>
    </row>
    <row r="1981" spans="2:4">
      <c r="B1981" s="141" t="s">
        <v>3011</v>
      </c>
      <c r="C1981" s="139">
        <v>43572933</v>
      </c>
      <c r="D1981" s="139">
        <v>31441154.539999999</v>
      </c>
    </row>
    <row r="1982" spans="2:4">
      <c r="B1982" s="142" t="s">
        <v>3012</v>
      </c>
      <c r="C1982" s="139">
        <v>43572933</v>
      </c>
      <c r="D1982" s="139">
        <v>31441154.539999999</v>
      </c>
    </row>
    <row r="1983" spans="2:4">
      <c r="B1983" s="141" t="s">
        <v>1669</v>
      </c>
      <c r="C1983" s="139">
        <v>6659723</v>
      </c>
      <c r="D1983" s="139">
        <v>0</v>
      </c>
    </row>
    <row r="1984" spans="2:4">
      <c r="B1984" s="142" t="s">
        <v>1670</v>
      </c>
      <c r="C1984" s="139">
        <v>6659723</v>
      </c>
      <c r="D1984" s="139">
        <v>0</v>
      </c>
    </row>
    <row r="1985" spans="2:4">
      <c r="B1985" s="141" t="s">
        <v>3013</v>
      </c>
      <c r="C1985" s="139">
        <v>67105995</v>
      </c>
      <c r="D1985" s="139">
        <v>55000000</v>
      </c>
    </row>
    <row r="1986" spans="2:4">
      <c r="B1986" s="142" t="s">
        <v>3014</v>
      </c>
      <c r="C1986" s="139">
        <v>67105995</v>
      </c>
      <c r="D1986" s="139">
        <v>55000000</v>
      </c>
    </row>
    <row r="1987" spans="2:4">
      <c r="B1987" s="141" t="s">
        <v>1671</v>
      </c>
      <c r="C1987" s="139">
        <v>6659723</v>
      </c>
      <c r="D1987" s="139">
        <v>0</v>
      </c>
    </row>
    <row r="1988" spans="2:4">
      <c r="B1988" s="142" t="s">
        <v>1672</v>
      </c>
      <c r="C1988" s="139">
        <v>6659723</v>
      </c>
      <c r="D1988" s="139">
        <v>0</v>
      </c>
    </row>
    <row r="1989" spans="2:4">
      <c r="B1989" s="141" t="s">
        <v>1673</v>
      </c>
      <c r="C1989" s="139">
        <v>4718384</v>
      </c>
      <c r="D1989" s="139">
        <v>0</v>
      </c>
    </row>
    <row r="1990" spans="2:4">
      <c r="B1990" s="142" t="s">
        <v>1674</v>
      </c>
      <c r="C1990" s="139">
        <v>4718384</v>
      </c>
      <c r="D1990" s="139">
        <v>0</v>
      </c>
    </row>
    <row r="1991" spans="2:4">
      <c r="B1991" s="141" t="s">
        <v>1675</v>
      </c>
      <c r="C1991" s="139">
        <v>11087637</v>
      </c>
      <c r="D1991" s="139">
        <v>0</v>
      </c>
    </row>
    <row r="1992" spans="2:4">
      <c r="B1992" s="142" t="s">
        <v>1676</v>
      </c>
      <c r="C1992" s="139">
        <v>11087637</v>
      </c>
      <c r="D1992" s="139">
        <v>0</v>
      </c>
    </row>
    <row r="1993" spans="2:4">
      <c r="B1993" s="141" t="s">
        <v>1677</v>
      </c>
      <c r="C1993" s="139">
        <v>11087637</v>
      </c>
      <c r="D1993" s="139">
        <v>0</v>
      </c>
    </row>
    <row r="1994" spans="2:4">
      <c r="B1994" s="142" t="s">
        <v>1678</v>
      </c>
      <c r="C1994" s="139">
        <v>11087637</v>
      </c>
      <c r="D1994" s="139">
        <v>0</v>
      </c>
    </row>
    <row r="1995" spans="2:4">
      <c r="B1995" s="141" t="s">
        <v>1679</v>
      </c>
      <c r="C1995" s="139">
        <v>6659723</v>
      </c>
      <c r="D1995" s="139">
        <v>0</v>
      </c>
    </row>
    <row r="1996" spans="2:4">
      <c r="B1996" s="142" t="s">
        <v>1680</v>
      </c>
      <c r="C1996" s="139">
        <v>6659723</v>
      </c>
      <c r="D1996" s="139">
        <v>0</v>
      </c>
    </row>
    <row r="1997" spans="2:4">
      <c r="B1997" s="141" t="s">
        <v>2850</v>
      </c>
      <c r="C1997" s="139">
        <v>6659723</v>
      </c>
      <c r="D1997" s="139">
        <v>0</v>
      </c>
    </row>
    <row r="1998" spans="2:4">
      <c r="B1998" s="142" t="s">
        <v>1681</v>
      </c>
      <c r="C1998" s="139">
        <v>6659723</v>
      </c>
      <c r="D1998" s="139">
        <v>0</v>
      </c>
    </row>
    <row r="1999" spans="2:4">
      <c r="B1999" s="141" t="s">
        <v>2851</v>
      </c>
      <c r="C1999" s="139">
        <v>72768636</v>
      </c>
      <c r="D1999" s="139">
        <v>50174592.420000002</v>
      </c>
    </row>
    <row r="2000" spans="2:4">
      <c r="B2000" s="142" t="s">
        <v>1103</v>
      </c>
      <c r="C2000" s="139">
        <v>72768636</v>
      </c>
      <c r="D2000" s="139">
        <v>50174592.420000002</v>
      </c>
    </row>
    <row r="2001" spans="2:4">
      <c r="B2001" s="141" t="s">
        <v>1682</v>
      </c>
      <c r="C2001" s="139">
        <v>11087637</v>
      </c>
      <c r="D2001" s="139">
        <v>0</v>
      </c>
    </row>
    <row r="2002" spans="2:4">
      <c r="B2002" s="142" t="s">
        <v>1683</v>
      </c>
      <c r="C2002" s="139">
        <v>11087637</v>
      </c>
      <c r="D2002" s="139">
        <v>0</v>
      </c>
    </row>
    <row r="2003" spans="2:4">
      <c r="B2003" s="141" t="s">
        <v>1684</v>
      </c>
      <c r="C2003" s="139">
        <v>6659723</v>
      </c>
      <c r="D2003" s="139">
        <v>0</v>
      </c>
    </row>
    <row r="2004" spans="2:4">
      <c r="B2004" s="142" t="s">
        <v>1685</v>
      </c>
      <c r="C2004" s="139">
        <v>6659723</v>
      </c>
      <c r="D2004" s="139">
        <v>0</v>
      </c>
    </row>
    <row r="2005" spans="2:4">
      <c r="B2005" s="141" t="s">
        <v>1686</v>
      </c>
      <c r="C2005" s="139">
        <v>11087637</v>
      </c>
      <c r="D2005" s="139">
        <v>0</v>
      </c>
    </row>
    <row r="2006" spans="2:4">
      <c r="B2006" s="142" t="s">
        <v>1687</v>
      </c>
      <c r="C2006" s="139">
        <v>11087637</v>
      </c>
      <c r="D2006" s="139">
        <v>0</v>
      </c>
    </row>
    <row r="2007" spans="2:4">
      <c r="B2007" s="141" t="s">
        <v>1688</v>
      </c>
      <c r="C2007" s="139">
        <v>4718384</v>
      </c>
      <c r="D2007" s="139">
        <v>0</v>
      </c>
    </row>
    <row r="2008" spans="2:4">
      <c r="B2008" s="142" t="s">
        <v>1689</v>
      </c>
      <c r="C2008" s="139">
        <v>4718384</v>
      </c>
      <c r="D2008" s="139">
        <v>0</v>
      </c>
    </row>
    <row r="2009" spans="2:4">
      <c r="B2009" s="141" t="s">
        <v>3447</v>
      </c>
      <c r="C2009" s="139">
        <v>0</v>
      </c>
      <c r="D2009" s="139">
        <v>2522402.6</v>
      </c>
    </row>
    <row r="2010" spans="2:4">
      <c r="B2010" s="142" t="s">
        <v>3448</v>
      </c>
      <c r="C2010" s="139">
        <v>0</v>
      </c>
      <c r="D2010" s="139">
        <v>2522402.6</v>
      </c>
    </row>
    <row r="2011" spans="2:4">
      <c r="B2011" s="141" t="s">
        <v>1690</v>
      </c>
      <c r="C2011" s="139">
        <v>4718384</v>
      </c>
      <c r="D2011" s="139">
        <v>0</v>
      </c>
    </row>
    <row r="2012" spans="2:4">
      <c r="B2012" s="142" t="s">
        <v>1691</v>
      </c>
      <c r="C2012" s="139">
        <v>4718384</v>
      </c>
      <c r="D2012" s="139">
        <v>0</v>
      </c>
    </row>
    <row r="2013" spans="2:4">
      <c r="B2013" s="141" t="s">
        <v>1692</v>
      </c>
      <c r="C2013" s="139">
        <v>11087637</v>
      </c>
      <c r="D2013" s="139">
        <v>0</v>
      </c>
    </row>
    <row r="2014" spans="2:4">
      <c r="B2014" s="142" t="s">
        <v>1693</v>
      </c>
      <c r="C2014" s="139">
        <v>11087637</v>
      </c>
      <c r="D2014" s="139">
        <v>0</v>
      </c>
    </row>
    <row r="2015" spans="2:4">
      <c r="B2015" s="141" t="s">
        <v>1694</v>
      </c>
      <c r="C2015" s="139">
        <v>4718384</v>
      </c>
      <c r="D2015" s="139">
        <v>0</v>
      </c>
    </row>
    <row r="2016" spans="2:4">
      <c r="B2016" s="142" t="s">
        <v>1695</v>
      </c>
      <c r="C2016" s="139">
        <v>4718384</v>
      </c>
      <c r="D2016" s="139">
        <v>0</v>
      </c>
    </row>
    <row r="2017" spans="2:4">
      <c r="B2017" s="141" t="s">
        <v>2852</v>
      </c>
      <c r="C2017" s="139">
        <v>11087637</v>
      </c>
      <c r="D2017" s="139">
        <v>0</v>
      </c>
    </row>
    <row r="2018" spans="2:4">
      <c r="B2018" s="142" t="s">
        <v>1696</v>
      </c>
      <c r="C2018" s="139">
        <v>11087637</v>
      </c>
      <c r="D2018" s="139">
        <v>0</v>
      </c>
    </row>
    <row r="2019" spans="2:4">
      <c r="B2019" s="141" t="s">
        <v>484</v>
      </c>
      <c r="C2019" s="139">
        <v>684390</v>
      </c>
      <c r="D2019" s="139">
        <v>1011467.94</v>
      </c>
    </row>
    <row r="2020" spans="2:4">
      <c r="B2020" s="142" t="s">
        <v>833</v>
      </c>
      <c r="C2020" s="139">
        <v>684390</v>
      </c>
      <c r="D2020" s="139">
        <v>1011467.94</v>
      </c>
    </row>
    <row r="2021" spans="2:4">
      <c r="B2021" s="141" t="s">
        <v>2853</v>
      </c>
      <c r="C2021" s="139">
        <v>6659723</v>
      </c>
      <c r="D2021" s="139">
        <v>0</v>
      </c>
    </row>
    <row r="2022" spans="2:4">
      <c r="B2022" s="142" t="s">
        <v>1697</v>
      </c>
      <c r="C2022" s="139">
        <v>6659723</v>
      </c>
      <c r="D2022" s="139">
        <v>0</v>
      </c>
    </row>
    <row r="2023" spans="2:4">
      <c r="B2023" s="141" t="s">
        <v>1698</v>
      </c>
      <c r="C2023" s="139">
        <v>6659723</v>
      </c>
      <c r="D2023" s="139">
        <v>0</v>
      </c>
    </row>
    <row r="2024" spans="2:4">
      <c r="B2024" s="142" t="s">
        <v>1699</v>
      </c>
      <c r="C2024" s="139">
        <v>6659723</v>
      </c>
      <c r="D2024" s="139">
        <v>0</v>
      </c>
    </row>
    <row r="2025" spans="2:4">
      <c r="B2025" s="141" t="s">
        <v>1700</v>
      </c>
      <c r="C2025" s="139">
        <v>6659723</v>
      </c>
      <c r="D2025" s="139">
        <v>0</v>
      </c>
    </row>
    <row r="2026" spans="2:4">
      <c r="B2026" s="142" t="s">
        <v>1701</v>
      </c>
      <c r="C2026" s="139">
        <v>6659723</v>
      </c>
      <c r="D2026" s="139">
        <v>0</v>
      </c>
    </row>
    <row r="2027" spans="2:4">
      <c r="B2027" s="141" t="s">
        <v>2854</v>
      </c>
      <c r="C2027" s="139">
        <v>6659723</v>
      </c>
      <c r="D2027" s="139">
        <v>0</v>
      </c>
    </row>
    <row r="2028" spans="2:4">
      <c r="B2028" s="142" t="s">
        <v>1702</v>
      </c>
      <c r="C2028" s="139">
        <v>6659723</v>
      </c>
      <c r="D2028" s="139">
        <v>0</v>
      </c>
    </row>
    <row r="2029" spans="2:4">
      <c r="B2029" s="141" t="s">
        <v>485</v>
      </c>
      <c r="C2029" s="139">
        <v>2596334</v>
      </c>
      <c r="D2029" s="139">
        <v>2043312.82</v>
      </c>
    </row>
    <row r="2030" spans="2:4">
      <c r="B2030" s="142" t="s">
        <v>834</v>
      </c>
      <c r="C2030" s="139">
        <v>2596334</v>
      </c>
      <c r="D2030" s="139">
        <v>2043312.82</v>
      </c>
    </row>
    <row r="2031" spans="2:4">
      <c r="B2031" s="141" t="s">
        <v>2855</v>
      </c>
      <c r="C2031" s="139">
        <v>11087637</v>
      </c>
      <c r="D2031" s="139">
        <v>0</v>
      </c>
    </row>
    <row r="2032" spans="2:4">
      <c r="B2032" s="142" t="s">
        <v>1703</v>
      </c>
      <c r="C2032" s="139">
        <v>11087637</v>
      </c>
      <c r="D2032" s="139">
        <v>0</v>
      </c>
    </row>
    <row r="2033" spans="2:4">
      <c r="B2033" s="141" t="s">
        <v>3518</v>
      </c>
      <c r="C2033" s="139">
        <v>0</v>
      </c>
      <c r="D2033" s="139">
        <v>353173.43</v>
      </c>
    </row>
    <row r="2034" spans="2:4">
      <c r="B2034" s="142" t="s">
        <v>3519</v>
      </c>
      <c r="C2034" s="139">
        <v>0</v>
      </c>
      <c r="D2034" s="139">
        <v>353173.43</v>
      </c>
    </row>
    <row r="2035" spans="2:4">
      <c r="B2035" s="141" t="s">
        <v>2856</v>
      </c>
      <c r="C2035" s="139">
        <v>6659723</v>
      </c>
      <c r="D2035" s="139">
        <v>0</v>
      </c>
    </row>
    <row r="2036" spans="2:4">
      <c r="B2036" s="142" t="s">
        <v>1704</v>
      </c>
      <c r="C2036" s="139">
        <v>6659723</v>
      </c>
      <c r="D2036" s="139">
        <v>0</v>
      </c>
    </row>
    <row r="2037" spans="2:4">
      <c r="B2037" s="141" t="s">
        <v>486</v>
      </c>
      <c r="C2037" s="139">
        <v>1333451</v>
      </c>
      <c r="D2037" s="139">
        <v>3645433.7800000003</v>
      </c>
    </row>
    <row r="2038" spans="2:4">
      <c r="B2038" s="142" t="s">
        <v>835</v>
      </c>
      <c r="C2038" s="139">
        <v>1333451</v>
      </c>
      <c r="D2038" s="139">
        <v>3645433.7800000003</v>
      </c>
    </row>
    <row r="2039" spans="2:4">
      <c r="B2039" s="141" t="s">
        <v>2857</v>
      </c>
      <c r="C2039" s="139">
        <v>6659723</v>
      </c>
      <c r="D2039" s="139">
        <v>0</v>
      </c>
    </row>
    <row r="2040" spans="2:4">
      <c r="B2040" s="142" t="s">
        <v>1705</v>
      </c>
      <c r="C2040" s="139">
        <v>6659723</v>
      </c>
      <c r="D2040" s="139">
        <v>0</v>
      </c>
    </row>
    <row r="2041" spans="2:4">
      <c r="B2041" s="141" t="s">
        <v>3520</v>
      </c>
      <c r="C2041" s="139">
        <v>0</v>
      </c>
      <c r="D2041" s="139">
        <v>342272.07</v>
      </c>
    </row>
    <row r="2042" spans="2:4">
      <c r="B2042" s="142" t="s">
        <v>3521</v>
      </c>
      <c r="C2042" s="139">
        <v>0</v>
      </c>
      <c r="D2042" s="139">
        <v>342272.07</v>
      </c>
    </row>
    <row r="2043" spans="2:4">
      <c r="B2043" s="141" t="s">
        <v>1706</v>
      </c>
      <c r="C2043" s="139">
        <v>6659723</v>
      </c>
      <c r="D2043" s="139">
        <v>0</v>
      </c>
    </row>
    <row r="2044" spans="2:4">
      <c r="B2044" s="142" t="s">
        <v>1707</v>
      </c>
      <c r="C2044" s="139">
        <v>6659723</v>
      </c>
      <c r="D2044" s="139">
        <v>0</v>
      </c>
    </row>
    <row r="2045" spans="2:4">
      <c r="B2045" s="141" t="s">
        <v>3449</v>
      </c>
      <c r="C2045" s="139">
        <v>0</v>
      </c>
      <c r="D2045" s="139">
        <v>0</v>
      </c>
    </row>
    <row r="2046" spans="2:4">
      <c r="B2046" s="142" t="s">
        <v>3450</v>
      </c>
      <c r="C2046" s="139">
        <v>0</v>
      </c>
      <c r="D2046" s="139">
        <v>0</v>
      </c>
    </row>
    <row r="2047" spans="2:4">
      <c r="B2047" s="145" t="s">
        <v>283</v>
      </c>
      <c r="C2047" s="144">
        <v>157412567</v>
      </c>
      <c r="D2047" s="144">
        <v>0</v>
      </c>
    </row>
    <row r="2048" spans="2:4">
      <c r="B2048" s="141" t="s">
        <v>3278</v>
      </c>
      <c r="C2048" s="139">
        <v>71271768</v>
      </c>
      <c r="D2048" s="139">
        <v>0</v>
      </c>
    </row>
    <row r="2049" spans="2:4">
      <c r="B2049" s="142" t="s">
        <v>2554</v>
      </c>
      <c r="C2049" s="139">
        <v>71271768</v>
      </c>
      <c r="D2049" s="139">
        <v>0</v>
      </c>
    </row>
    <row r="2050" spans="2:4">
      <c r="B2050" s="141" t="s">
        <v>2578</v>
      </c>
      <c r="C2050" s="139">
        <v>86140799</v>
      </c>
      <c r="D2050" s="139">
        <v>0</v>
      </c>
    </row>
    <row r="2051" spans="2:4">
      <c r="B2051" s="142" t="s">
        <v>2579</v>
      </c>
      <c r="C2051" s="139">
        <v>86140799</v>
      </c>
      <c r="D2051" s="139">
        <v>0</v>
      </c>
    </row>
    <row r="2052" spans="2:4">
      <c r="B2052" s="141" t="s">
        <v>3522</v>
      </c>
      <c r="C2052" s="139">
        <v>0</v>
      </c>
      <c r="D2052" s="139">
        <v>0</v>
      </c>
    </row>
    <row r="2053" spans="2:4">
      <c r="B2053" s="142" t="s">
        <v>3523</v>
      </c>
      <c r="C2053" s="139">
        <v>0</v>
      </c>
      <c r="D2053" s="139">
        <v>0</v>
      </c>
    </row>
    <row r="2054" spans="2:4">
      <c r="B2054" s="140" t="s">
        <v>293</v>
      </c>
      <c r="C2054" s="139">
        <v>748337412</v>
      </c>
      <c r="D2054" s="139">
        <v>70822722.469999999</v>
      </c>
    </row>
    <row r="2055" spans="2:4">
      <c r="B2055" s="145" t="s">
        <v>281</v>
      </c>
      <c r="C2055" s="144">
        <v>589437831</v>
      </c>
      <c r="D2055" s="144">
        <v>53081734.199999996</v>
      </c>
    </row>
    <row r="2056" spans="2:4">
      <c r="B2056" s="141" t="s">
        <v>1368</v>
      </c>
      <c r="C2056" s="139">
        <v>11075727</v>
      </c>
      <c r="D2056" s="139">
        <v>0</v>
      </c>
    </row>
    <row r="2057" spans="2:4">
      <c r="B2057" s="142" t="s">
        <v>1369</v>
      </c>
      <c r="C2057" s="139">
        <v>11075727</v>
      </c>
      <c r="D2057" s="139">
        <v>0</v>
      </c>
    </row>
    <row r="2058" spans="2:4">
      <c r="B2058" s="141" t="s">
        <v>2858</v>
      </c>
      <c r="C2058" s="139">
        <v>11075727</v>
      </c>
      <c r="D2058" s="139">
        <v>0</v>
      </c>
    </row>
    <row r="2059" spans="2:4">
      <c r="B2059" s="142" t="s">
        <v>1370</v>
      </c>
      <c r="C2059" s="139">
        <v>11075727</v>
      </c>
      <c r="D2059" s="139">
        <v>0</v>
      </c>
    </row>
    <row r="2060" spans="2:4">
      <c r="B2060" s="141" t="s">
        <v>487</v>
      </c>
      <c r="C2060" s="139">
        <v>6462128</v>
      </c>
      <c r="D2060" s="139">
        <v>1589846.72</v>
      </c>
    </row>
    <row r="2061" spans="2:4">
      <c r="B2061" s="142" t="s">
        <v>836</v>
      </c>
      <c r="C2061" s="139">
        <v>6462128</v>
      </c>
      <c r="D2061" s="139">
        <v>1589846.72</v>
      </c>
    </row>
    <row r="2062" spans="2:4">
      <c r="B2062" s="141" t="s">
        <v>2859</v>
      </c>
      <c r="C2062" s="139">
        <v>11075727</v>
      </c>
      <c r="D2062" s="139">
        <v>0</v>
      </c>
    </row>
    <row r="2063" spans="2:4">
      <c r="B2063" s="142" t="s">
        <v>1371</v>
      </c>
      <c r="C2063" s="139">
        <v>11075727</v>
      </c>
      <c r="D2063" s="139">
        <v>0</v>
      </c>
    </row>
    <row r="2064" spans="2:4">
      <c r="B2064" s="141" t="s">
        <v>488</v>
      </c>
      <c r="C2064" s="139">
        <v>2393489</v>
      </c>
      <c r="D2064" s="139">
        <v>1462934.19</v>
      </c>
    </row>
    <row r="2065" spans="2:4">
      <c r="B2065" s="142" t="s">
        <v>837</v>
      </c>
      <c r="C2065" s="139">
        <v>2393489</v>
      </c>
      <c r="D2065" s="139">
        <v>1462934.19</v>
      </c>
    </row>
    <row r="2066" spans="2:4">
      <c r="B2066" s="141" t="s">
        <v>2860</v>
      </c>
      <c r="C2066" s="139">
        <v>11070175</v>
      </c>
      <c r="D2066" s="139">
        <v>0</v>
      </c>
    </row>
    <row r="2067" spans="2:4">
      <c r="B2067" s="142" t="s">
        <v>1372</v>
      </c>
      <c r="C2067" s="139">
        <v>11070175</v>
      </c>
      <c r="D2067" s="139">
        <v>0</v>
      </c>
    </row>
    <row r="2068" spans="2:4">
      <c r="B2068" s="141" t="s">
        <v>489</v>
      </c>
      <c r="C2068" s="139">
        <v>4317004</v>
      </c>
      <c r="D2068" s="139">
        <v>1914479.54</v>
      </c>
    </row>
    <row r="2069" spans="2:4">
      <c r="B2069" s="142" t="s">
        <v>838</v>
      </c>
      <c r="C2069" s="139">
        <v>4317004</v>
      </c>
      <c r="D2069" s="139">
        <v>1914479.54</v>
      </c>
    </row>
    <row r="2070" spans="2:4">
      <c r="B2070" s="141" t="s">
        <v>2861</v>
      </c>
      <c r="C2070" s="139">
        <v>6582165</v>
      </c>
      <c r="D2070" s="139">
        <v>0</v>
      </c>
    </row>
    <row r="2071" spans="2:4">
      <c r="B2071" s="142" t="s">
        <v>1373</v>
      </c>
      <c r="C2071" s="139">
        <v>6582165</v>
      </c>
      <c r="D2071" s="139">
        <v>0</v>
      </c>
    </row>
    <row r="2072" spans="2:4">
      <c r="B2072" s="141" t="s">
        <v>490</v>
      </c>
      <c r="C2072" s="139">
        <v>4317004</v>
      </c>
      <c r="D2072" s="139">
        <v>3272007.5</v>
      </c>
    </row>
    <row r="2073" spans="2:4">
      <c r="B2073" s="142" t="s">
        <v>839</v>
      </c>
      <c r="C2073" s="139">
        <v>4317004</v>
      </c>
      <c r="D2073" s="139">
        <v>3272007.5</v>
      </c>
    </row>
    <row r="2074" spans="2:4">
      <c r="B2074" s="141" t="s">
        <v>2862</v>
      </c>
      <c r="C2074" s="139">
        <v>12351078</v>
      </c>
      <c r="D2074" s="139">
        <v>4951665.07</v>
      </c>
    </row>
    <row r="2075" spans="2:4">
      <c r="B2075" s="142" t="s">
        <v>1067</v>
      </c>
      <c r="C2075" s="139">
        <v>12351078</v>
      </c>
      <c r="D2075" s="139">
        <v>4951665.07</v>
      </c>
    </row>
    <row r="2076" spans="2:4">
      <c r="B2076" s="141" t="s">
        <v>2863</v>
      </c>
      <c r="C2076" s="139">
        <v>6582165</v>
      </c>
      <c r="D2076" s="139">
        <v>0</v>
      </c>
    </row>
    <row r="2077" spans="2:4">
      <c r="B2077" s="142" t="s">
        <v>1374</v>
      </c>
      <c r="C2077" s="139">
        <v>6582165</v>
      </c>
      <c r="D2077" s="139">
        <v>0</v>
      </c>
    </row>
    <row r="2078" spans="2:4">
      <c r="B2078" s="141" t="s">
        <v>1375</v>
      </c>
      <c r="C2078" s="139">
        <v>6582165</v>
      </c>
      <c r="D2078" s="139">
        <v>0</v>
      </c>
    </row>
    <row r="2079" spans="2:4">
      <c r="B2079" s="142" t="s">
        <v>1376</v>
      </c>
      <c r="C2079" s="139">
        <v>6582165</v>
      </c>
      <c r="D2079" s="139">
        <v>0</v>
      </c>
    </row>
    <row r="2080" spans="2:4">
      <c r="B2080" s="141" t="s">
        <v>491</v>
      </c>
      <c r="C2080" s="139">
        <v>649163</v>
      </c>
      <c r="D2080" s="139">
        <v>0</v>
      </c>
    </row>
    <row r="2081" spans="2:4">
      <c r="B2081" s="142" t="s">
        <v>840</v>
      </c>
      <c r="C2081" s="139">
        <v>649163</v>
      </c>
      <c r="D2081" s="139">
        <v>0</v>
      </c>
    </row>
    <row r="2082" spans="2:4">
      <c r="B2082" s="141" t="s">
        <v>3580</v>
      </c>
      <c r="C2082" s="139">
        <v>0</v>
      </c>
      <c r="D2082" s="139">
        <v>0</v>
      </c>
    </row>
    <row r="2083" spans="2:4">
      <c r="B2083" s="142" t="s">
        <v>3579</v>
      </c>
      <c r="C2083" s="139">
        <v>0</v>
      </c>
      <c r="D2083" s="139">
        <v>0</v>
      </c>
    </row>
    <row r="2084" spans="2:4">
      <c r="B2084" s="141" t="s">
        <v>2678</v>
      </c>
      <c r="C2084" s="139">
        <v>19636158</v>
      </c>
      <c r="D2084" s="139">
        <v>0</v>
      </c>
    </row>
    <row r="2085" spans="2:4">
      <c r="B2085" s="142" t="s">
        <v>2679</v>
      </c>
      <c r="C2085" s="139">
        <v>19636158</v>
      </c>
      <c r="D2085" s="139">
        <v>0</v>
      </c>
    </row>
    <row r="2086" spans="2:4">
      <c r="B2086" s="141" t="s">
        <v>2680</v>
      </c>
      <c r="C2086" s="139">
        <v>72864945</v>
      </c>
      <c r="D2086" s="139">
        <v>0</v>
      </c>
    </row>
    <row r="2087" spans="2:4">
      <c r="B2087" s="142" t="s">
        <v>2681</v>
      </c>
      <c r="C2087" s="139">
        <v>72864945</v>
      </c>
      <c r="D2087" s="139">
        <v>0</v>
      </c>
    </row>
    <row r="2088" spans="2:4">
      <c r="B2088" s="141" t="s">
        <v>1947</v>
      </c>
      <c r="C2088" s="139">
        <v>8000000</v>
      </c>
      <c r="D2088" s="139">
        <v>3600031.86</v>
      </c>
    </row>
    <row r="2089" spans="2:4">
      <c r="B2089" s="142" t="s">
        <v>1948</v>
      </c>
      <c r="C2089" s="139">
        <v>8000000</v>
      </c>
      <c r="D2089" s="139">
        <v>3600031.86</v>
      </c>
    </row>
    <row r="2090" spans="2:4">
      <c r="B2090" s="141" t="s">
        <v>492</v>
      </c>
      <c r="C2090" s="139">
        <v>16000000</v>
      </c>
      <c r="D2090" s="139">
        <v>0</v>
      </c>
    </row>
    <row r="2091" spans="2:4">
      <c r="B2091" s="142" t="s">
        <v>841</v>
      </c>
      <c r="C2091" s="139">
        <v>16000000</v>
      </c>
      <c r="D2091" s="139">
        <v>0</v>
      </c>
    </row>
    <row r="2092" spans="2:4">
      <c r="B2092" s="141" t="s">
        <v>1459</v>
      </c>
      <c r="C2092" s="139">
        <v>4785373</v>
      </c>
      <c r="D2092" s="139">
        <v>0</v>
      </c>
    </row>
    <row r="2093" spans="2:4">
      <c r="B2093" s="142" t="s">
        <v>1460</v>
      </c>
      <c r="C2093" s="139">
        <v>4785373</v>
      </c>
      <c r="D2093" s="139">
        <v>0</v>
      </c>
    </row>
    <row r="2094" spans="2:4">
      <c r="B2094" s="141" t="s">
        <v>1461</v>
      </c>
      <c r="C2094" s="139">
        <v>6755494</v>
      </c>
      <c r="D2094" s="139">
        <v>0</v>
      </c>
    </row>
    <row r="2095" spans="2:4">
      <c r="B2095" s="142" t="s">
        <v>1462</v>
      </c>
      <c r="C2095" s="139">
        <v>6755494</v>
      </c>
      <c r="D2095" s="139">
        <v>0</v>
      </c>
    </row>
    <row r="2096" spans="2:4">
      <c r="B2096" s="141" t="s">
        <v>1463</v>
      </c>
      <c r="C2096" s="139">
        <v>6755494</v>
      </c>
      <c r="D2096" s="139">
        <v>0</v>
      </c>
    </row>
    <row r="2097" spans="2:4">
      <c r="B2097" s="142" t="s">
        <v>1464</v>
      </c>
      <c r="C2097" s="139">
        <v>6755494</v>
      </c>
      <c r="D2097" s="139">
        <v>0</v>
      </c>
    </row>
    <row r="2098" spans="2:4">
      <c r="B2098" s="141" t="s">
        <v>1465</v>
      </c>
      <c r="C2098" s="139">
        <v>4785373</v>
      </c>
      <c r="D2098" s="139">
        <v>0</v>
      </c>
    </row>
    <row r="2099" spans="2:4">
      <c r="B2099" s="142" t="s">
        <v>1466</v>
      </c>
      <c r="C2099" s="139">
        <v>4785373</v>
      </c>
      <c r="D2099" s="139">
        <v>0</v>
      </c>
    </row>
    <row r="2100" spans="2:4">
      <c r="B2100" s="141" t="s">
        <v>1467</v>
      </c>
      <c r="C2100" s="139">
        <v>6755494</v>
      </c>
      <c r="D2100" s="139">
        <v>1504802.82</v>
      </c>
    </row>
    <row r="2101" spans="2:4">
      <c r="B2101" s="142" t="s">
        <v>1468</v>
      </c>
      <c r="C2101" s="139">
        <v>6755494</v>
      </c>
      <c r="D2101" s="139">
        <v>1504802.82</v>
      </c>
    </row>
    <row r="2102" spans="2:4">
      <c r="B2102" s="141" t="s">
        <v>1469</v>
      </c>
      <c r="C2102" s="139">
        <v>4785373</v>
      </c>
      <c r="D2102" s="139">
        <v>1175316.6599999999</v>
      </c>
    </row>
    <row r="2103" spans="2:4">
      <c r="B2103" s="142" t="s">
        <v>1470</v>
      </c>
      <c r="C2103" s="139">
        <v>4785373</v>
      </c>
      <c r="D2103" s="139">
        <v>1175316.6599999999</v>
      </c>
    </row>
    <row r="2104" spans="2:4">
      <c r="B2104" s="141" t="s">
        <v>1471</v>
      </c>
      <c r="C2104" s="139">
        <v>11249055</v>
      </c>
      <c r="D2104" s="139">
        <v>2429693.39</v>
      </c>
    </row>
    <row r="2105" spans="2:4">
      <c r="B2105" s="142" t="s">
        <v>1472</v>
      </c>
      <c r="C2105" s="139">
        <v>11249055</v>
      </c>
      <c r="D2105" s="139">
        <v>2429693.39</v>
      </c>
    </row>
    <row r="2106" spans="2:4">
      <c r="B2106" s="141" t="s">
        <v>1708</v>
      </c>
      <c r="C2106" s="139">
        <v>4785373</v>
      </c>
      <c r="D2106" s="139">
        <v>1175316.6599999999</v>
      </c>
    </row>
    <row r="2107" spans="2:4">
      <c r="B2107" s="142" t="s">
        <v>1709</v>
      </c>
      <c r="C2107" s="139">
        <v>4785373</v>
      </c>
      <c r="D2107" s="139">
        <v>1175316.6599999999</v>
      </c>
    </row>
    <row r="2108" spans="2:4">
      <c r="B2108" s="141" t="s">
        <v>2864</v>
      </c>
      <c r="C2108" s="139">
        <v>6755494</v>
      </c>
      <c r="D2108" s="139">
        <v>1504802.81</v>
      </c>
    </row>
    <row r="2109" spans="2:4">
      <c r="B2109" s="142" t="s">
        <v>1710</v>
      </c>
      <c r="C2109" s="139">
        <v>6755494</v>
      </c>
      <c r="D2109" s="139">
        <v>1504802.81</v>
      </c>
    </row>
    <row r="2110" spans="2:4">
      <c r="B2110" s="141" t="s">
        <v>493</v>
      </c>
      <c r="C2110" s="139">
        <v>3466653</v>
      </c>
      <c r="D2110" s="139">
        <v>3895872.84</v>
      </c>
    </row>
    <row r="2111" spans="2:4">
      <c r="B2111" s="142" t="s">
        <v>842</v>
      </c>
      <c r="C2111" s="139">
        <v>3466653</v>
      </c>
      <c r="D2111" s="139">
        <v>3895872.84</v>
      </c>
    </row>
    <row r="2112" spans="2:4">
      <c r="B2112" s="141" t="s">
        <v>2865</v>
      </c>
      <c r="C2112" s="139">
        <v>6755494</v>
      </c>
      <c r="D2112" s="139">
        <v>0</v>
      </c>
    </row>
    <row r="2113" spans="2:4">
      <c r="B2113" s="142" t="s">
        <v>1711</v>
      </c>
      <c r="C2113" s="139">
        <v>6755494</v>
      </c>
      <c r="D2113" s="139">
        <v>0</v>
      </c>
    </row>
    <row r="2114" spans="2:4">
      <c r="B2114" s="141" t="s">
        <v>494</v>
      </c>
      <c r="C2114" s="139">
        <v>3907520</v>
      </c>
      <c r="D2114" s="139">
        <v>0</v>
      </c>
    </row>
    <row r="2115" spans="2:4">
      <c r="B2115" s="142" t="s">
        <v>843</v>
      </c>
      <c r="C2115" s="139">
        <v>3907520</v>
      </c>
      <c r="D2115" s="139">
        <v>0</v>
      </c>
    </row>
    <row r="2116" spans="2:4">
      <c r="B2116" s="141" t="s">
        <v>2866</v>
      </c>
      <c r="C2116" s="139">
        <v>1602705</v>
      </c>
      <c r="D2116" s="139">
        <v>0</v>
      </c>
    </row>
    <row r="2117" spans="2:4">
      <c r="B2117" s="142" t="s">
        <v>844</v>
      </c>
      <c r="C2117" s="139">
        <v>1602705</v>
      </c>
      <c r="D2117" s="139">
        <v>0</v>
      </c>
    </row>
    <row r="2118" spans="2:4">
      <c r="B2118" s="141" t="s">
        <v>1712</v>
      </c>
      <c r="C2118" s="139">
        <v>4785373</v>
      </c>
      <c r="D2118" s="139">
        <v>0</v>
      </c>
    </row>
    <row r="2119" spans="2:4">
      <c r="B2119" s="142" t="s">
        <v>1713</v>
      </c>
      <c r="C2119" s="139">
        <v>4785373</v>
      </c>
      <c r="D2119" s="139">
        <v>0</v>
      </c>
    </row>
    <row r="2120" spans="2:4">
      <c r="B2120" s="141" t="s">
        <v>2867</v>
      </c>
      <c r="C2120" s="139">
        <v>6755494</v>
      </c>
      <c r="D2120" s="139">
        <v>0</v>
      </c>
    </row>
    <row r="2121" spans="2:4">
      <c r="B2121" s="142" t="s">
        <v>1714</v>
      </c>
      <c r="C2121" s="139">
        <v>6755494</v>
      </c>
      <c r="D2121" s="139">
        <v>0</v>
      </c>
    </row>
    <row r="2122" spans="2:4">
      <c r="B2122" s="141" t="s">
        <v>3524</v>
      </c>
      <c r="C2122" s="139">
        <v>0</v>
      </c>
      <c r="D2122" s="139">
        <v>11678840.99</v>
      </c>
    </row>
    <row r="2123" spans="2:4">
      <c r="B2123" s="142" t="s">
        <v>3525</v>
      </c>
      <c r="C2123" s="139">
        <v>0</v>
      </c>
      <c r="D2123" s="139">
        <v>11678840.99</v>
      </c>
    </row>
    <row r="2124" spans="2:4">
      <c r="B2124" s="141" t="s">
        <v>2868</v>
      </c>
      <c r="C2124" s="139">
        <v>4785373</v>
      </c>
      <c r="D2124" s="139">
        <v>0</v>
      </c>
    </row>
    <row r="2125" spans="2:4">
      <c r="B2125" s="142" t="s">
        <v>1715</v>
      </c>
      <c r="C2125" s="139">
        <v>4785373</v>
      </c>
      <c r="D2125" s="139">
        <v>0</v>
      </c>
    </row>
    <row r="2126" spans="2:4">
      <c r="B2126" s="141" t="s">
        <v>495</v>
      </c>
      <c r="C2126" s="139">
        <v>3612275</v>
      </c>
      <c r="D2126" s="139">
        <v>0</v>
      </c>
    </row>
    <row r="2127" spans="2:4">
      <c r="B2127" s="142" t="s">
        <v>845</v>
      </c>
      <c r="C2127" s="139">
        <v>3612275</v>
      </c>
      <c r="D2127" s="139">
        <v>0</v>
      </c>
    </row>
    <row r="2128" spans="2:4">
      <c r="B2128" s="141" t="s">
        <v>1716</v>
      </c>
      <c r="C2128" s="139">
        <v>4785373</v>
      </c>
      <c r="D2128" s="139">
        <v>0</v>
      </c>
    </row>
    <row r="2129" spans="2:4">
      <c r="B2129" s="142" t="s">
        <v>1717</v>
      </c>
      <c r="C2129" s="139">
        <v>4785373</v>
      </c>
      <c r="D2129" s="139">
        <v>0</v>
      </c>
    </row>
    <row r="2130" spans="2:4">
      <c r="B2130" s="141" t="s">
        <v>1718</v>
      </c>
      <c r="C2130" s="139">
        <v>11249055</v>
      </c>
      <c r="D2130" s="139">
        <v>0</v>
      </c>
    </row>
    <row r="2131" spans="2:4">
      <c r="B2131" s="142" t="s">
        <v>1719</v>
      </c>
      <c r="C2131" s="139">
        <v>11249055</v>
      </c>
      <c r="D2131" s="139">
        <v>0</v>
      </c>
    </row>
    <row r="2132" spans="2:4">
      <c r="B2132" s="141" t="s">
        <v>1720</v>
      </c>
      <c r="C2132" s="139">
        <v>4785373</v>
      </c>
      <c r="D2132" s="139">
        <v>0</v>
      </c>
    </row>
    <row r="2133" spans="2:4">
      <c r="B2133" s="142" t="s">
        <v>1721</v>
      </c>
      <c r="C2133" s="139">
        <v>4785373</v>
      </c>
      <c r="D2133" s="139">
        <v>0</v>
      </c>
    </row>
    <row r="2134" spans="2:4">
      <c r="B2134" s="141" t="s">
        <v>1722</v>
      </c>
      <c r="C2134" s="139">
        <v>4785373</v>
      </c>
      <c r="D2134" s="139">
        <v>0</v>
      </c>
    </row>
    <row r="2135" spans="2:4">
      <c r="B2135" s="142" t="s">
        <v>1723</v>
      </c>
      <c r="C2135" s="139">
        <v>4785373</v>
      </c>
      <c r="D2135" s="139">
        <v>0</v>
      </c>
    </row>
    <row r="2136" spans="2:4">
      <c r="B2136" s="141" t="s">
        <v>1724</v>
      </c>
      <c r="C2136" s="139">
        <v>4785373</v>
      </c>
      <c r="D2136" s="139">
        <v>0</v>
      </c>
    </row>
    <row r="2137" spans="2:4">
      <c r="B2137" s="142" t="s">
        <v>1725</v>
      </c>
      <c r="C2137" s="139">
        <v>4785373</v>
      </c>
      <c r="D2137" s="139">
        <v>0</v>
      </c>
    </row>
    <row r="2138" spans="2:4">
      <c r="B2138" s="141" t="s">
        <v>1726</v>
      </c>
      <c r="C2138" s="139">
        <v>4785373</v>
      </c>
      <c r="D2138" s="139">
        <v>0</v>
      </c>
    </row>
    <row r="2139" spans="2:4">
      <c r="B2139" s="142" t="s">
        <v>1727</v>
      </c>
      <c r="C2139" s="139">
        <v>4785373</v>
      </c>
      <c r="D2139" s="139">
        <v>0</v>
      </c>
    </row>
    <row r="2140" spans="2:4">
      <c r="B2140" s="141" t="s">
        <v>1728</v>
      </c>
      <c r="C2140" s="139">
        <v>4785373</v>
      </c>
      <c r="D2140" s="139">
        <v>0</v>
      </c>
    </row>
    <row r="2141" spans="2:4">
      <c r="B2141" s="142" t="s">
        <v>1729</v>
      </c>
      <c r="C2141" s="139">
        <v>4785373</v>
      </c>
      <c r="D2141" s="139">
        <v>0</v>
      </c>
    </row>
    <row r="2142" spans="2:4">
      <c r="B2142" s="141" t="s">
        <v>3279</v>
      </c>
      <c r="C2142" s="139">
        <v>23298750</v>
      </c>
      <c r="D2142" s="139">
        <v>0</v>
      </c>
    </row>
    <row r="2143" spans="2:4">
      <c r="B2143" s="142" t="s">
        <v>3280</v>
      </c>
      <c r="C2143" s="139">
        <v>23298750</v>
      </c>
      <c r="D2143" s="139">
        <v>0</v>
      </c>
    </row>
    <row r="2144" spans="2:4">
      <c r="B2144" s="141" t="s">
        <v>1730</v>
      </c>
      <c r="C2144" s="139">
        <v>6755494</v>
      </c>
      <c r="D2144" s="139">
        <v>0</v>
      </c>
    </row>
    <row r="2145" spans="2:4">
      <c r="B2145" s="142" t="s">
        <v>1731</v>
      </c>
      <c r="C2145" s="139">
        <v>6755494</v>
      </c>
      <c r="D2145" s="139">
        <v>0</v>
      </c>
    </row>
    <row r="2146" spans="2:4">
      <c r="B2146" s="141" t="s">
        <v>3015</v>
      </c>
      <c r="C2146" s="139">
        <v>12343709</v>
      </c>
      <c r="D2146" s="139">
        <v>0</v>
      </c>
    </row>
    <row r="2147" spans="2:4">
      <c r="B2147" s="142" t="s">
        <v>3016</v>
      </c>
      <c r="C2147" s="139">
        <v>12343709</v>
      </c>
      <c r="D2147" s="139">
        <v>0</v>
      </c>
    </row>
    <row r="2148" spans="2:4">
      <c r="B2148" s="141" t="s">
        <v>1732</v>
      </c>
      <c r="C2148" s="139">
        <v>4785373</v>
      </c>
      <c r="D2148" s="139">
        <v>0</v>
      </c>
    </row>
    <row r="2149" spans="2:4">
      <c r="B2149" s="142" t="s">
        <v>1733</v>
      </c>
      <c r="C2149" s="139">
        <v>4785373</v>
      </c>
      <c r="D2149" s="139">
        <v>0</v>
      </c>
    </row>
    <row r="2150" spans="2:4">
      <c r="B2150" s="141" t="s">
        <v>1734</v>
      </c>
      <c r="C2150" s="139">
        <v>4785373</v>
      </c>
      <c r="D2150" s="139">
        <v>0</v>
      </c>
    </row>
    <row r="2151" spans="2:4">
      <c r="B2151" s="142" t="s">
        <v>1735</v>
      </c>
      <c r="C2151" s="139">
        <v>4785373</v>
      </c>
      <c r="D2151" s="139">
        <v>0</v>
      </c>
    </row>
    <row r="2152" spans="2:4">
      <c r="B2152" s="141" t="s">
        <v>1736</v>
      </c>
      <c r="C2152" s="139">
        <v>6755494</v>
      </c>
      <c r="D2152" s="139">
        <v>0</v>
      </c>
    </row>
    <row r="2153" spans="2:4">
      <c r="B2153" s="142" t="s">
        <v>1737</v>
      </c>
      <c r="C2153" s="139">
        <v>6755494</v>
      </c>
      <c r="D2153" s="139">
        <v>0</v>
      </c>
    </row>
    <row r="2154" spans="2:4">
      <c r="B2154" s="141" t="s">
        <v>1738</v>
      </c>
      <c r="C2154" s="139">
        <v>6755494</v>
      </c>
      <c r="D2154" s="139">
        <v>0</v>
      </c>
    </row>
    <row r="2155" spans="2:4">
      <c r="B2155" s="142" t="s">
        <v>1739</v>
      </c>
      <c r="C2155" s="139">
        <v>6755494</v>
      </c>
      <c r="D2155" s="139">
        <v>0</v>
      </c>
    </row>
    <row r="2156" spans="2:4">
      <c r="B2156" s="141" t="s">
        <v>1740</v>
      </c>
      <c r="C2156" s="139">
        <v>11249055</v>
      </c>
      <c r="D2156" s="139">
        <v>0</v>
      </c>
    </row>
    <row r="2157" spans="2:4">
      <c r="B2157" s="142" t="s">
        <v>1741</v>
      </c>
      <c r="C2157" s="139">
        <v>11249055</v>
      </c>
      <c r="D2157" s="139">
        <v>0</v>
      </c>
    </row>
    <row r="2158" spans="2:4">
      <c r="B2158" s="141" t="s">
        <v>3281</v>
      </c>
      <c r="C2158" s="139">
        <v>2356658</v>
      </c>
      <c r="D2158" s="139">
        <v>0</v>
      </c>
    </row>
    <row r="2159" spans="2:4">
      <c r="B2159" s="142" t="s">
        <v>3282</v>
      </c>
      <c r="C2159" s="139">
        <v>2356658</v>
      </c>
      <c r="D2159" s="139">
        <v>0</v>
      </c>
    </row>
    <row r="2160" spans="2:4">
      <c r="B2160" s="141" t="s">
        <v>1742</v>
      </c>
      <c r="C2160" s="139">
        <v>4785373</v>
      </c>
      <c r="D2160" s="139">
        <v>0</v>
      </c>
    </row>
    <row r="2161" spans="2:4">
      <c r="B2161" s="142" t="s">
        <v>1743</v>
      </c>
      <c r="C2161" s="139">
        <v>4785373</v>
      </c>
      <c r="D2161" s="139">
        <v>0</v>
      </c>
    </row>
    <row r="2162" spans="2:4">
      <c r="B2162" s="141" t="s">
        <v>1744</v>
      </c>
      <c r="C2162" s="139">
        <v>4785373</v>
      </c>
      <c r="D2162" s="139">
        <v>0</v>
      </c>
    </row>
    <row r="2163" spans="2:4">
      <c r="B2163" s="142" t="s">
        <v>1745</v>
      </c>
      <c r="C2163" s="139">
        <v>4785373</v>
      </c>
      <c r="D2163" s="139">
        <v>0</v>
      </c>
    </row>
    <row r="2164" spans="2:4">
      <c r="B2164" s="141" t="s">
        <v>1746</v>
      </c>
      <c r="C2164" s="139">
        <v>6755494</v>
      </c>
      <c r="D2164" s="139">
        <v>0</v>
      </c>
    </row>
    <row r="2165" spans="2:4">
      <c r="B2165" s="142" t="s">
        <v>1747</v>
      </c>
      <c r="C2165" s="139">
        <v>6755494</v>
      </c>
      <c r="D2165" s="139">
        <v>0</v>
      </c>
    </row>
    <row r="2166" spans="2:4">
      <c r="B2166" s="141" t="s">
        <v>2869</v>
      </c>
      <c r="C2166" s="139">
        <v>6755494</v>
      </c>
      <c r="D2166" s="139">
        <v>0</v>
      </c>
    </row>
    <row r="2167" spans="2:4">
      <c r="B2167" s="142" t="s">
        <v>1748</v>
      </c>
      <c r="C2167" s="139">
        <v>6755494</v>
      </c>
      <c r="D2167" s="139">
        <v>0</v>
      </c>
    </row>
    <row r="2168" spans="2:4">
      <c r="B2168" s="141" t="s">
        <v>496</v>
      </c>
      <c r="C2168" s="139">
        <v>15235929</v>
      </c>
      <c r="D2168" s="139">
        <v>0</v>
      </c>
    </row>
    <row r="2169" spans="2:4">
      <c r="B2169" s="142" t="s">
        <v>846</v>
      </c>
      <c r="C2169" s="139">
        <v>15235929</v>
      </c>
      <c r="D2169" s="139">
        <v>0</v>
      </c>
    </row>
    <row r="2170" spans="2:4">
      <c r="B2170" s="141" t="s">
        <v>2870</v>
      </c>
      <c r="C2170" s="139">
        <v>62404864</v>
      </c>
      <c r="D2170" s="139">
        <v>6869177.6900000004</v>
      </c>
    </row>
    <row r="2171" spans="2:4">
      <c r="B2171" s="142" t="s">
        <v>847</v>
      </c>
      <c r="C2171" s="139">
        <v>62404864</v>
      </c>
      <c r="D2171" s="139">
        <v>6869177.6900000004</v>
      </c>
    </row>
    <row r="2172" spans="2:4">
      <c r="B2172" s="141" t="s">
        <v>1749</v>
      </c>
      <c r="C2172" s="139">
        <v>6755494</v>
      </c>
      <c r="D2172" s="139">
        <v>0</v>
      </c>
    </row>
    <row r="2173" spans="2:4">
      <c r="B2173" s="142" t="s">
        <v>1750</v>
      </c>
      <c r="C2173" s="139">
        <v>6755494</v>
      </c>
      <c r="D2173" s="139">
        <v>0</v>
      </c>
    </row>
    <row r="2174" spans="2:4">
      <c r="B2174" s="141" t="s">
        <v>2871</v>
      </c>
      <c r="C2174" s="139">
        <v>4785373</v>
      </c>
      <c r="D2174" s="139">
        <v>0</v>
      </c>
    </row>
    <row r="2175" spans="2:4">
      <c r="B2175" s="142" t="s">
        <v>1751</v>
      </c>
      <c r="C2175" s="139">
        <v>4785373</v>
      </c>
      <c r="D2175" s="139">
        <v>0</v>
      </c>
    </row>
    <row r="2176" spans="2:4">
      <c r="B2176" s="141" t="s">
        <v>497</v>
      </c>
      <c r="C2176" s="139">
        <v>6686174</v>
      </c>
      <c r="D2176" s="139">
        <v>0</v>
      </c>
    </row>
    <row r="2177" spans="2:4">
      <c r="B2177" s="142" t="s">
        <v>848</v>
      </c>
      <c r="C2177" s="139">
        <v>6686174</v>
      </c>
      <c r="D2177" s="139">
        <v>0</v>
      </c>
    </row>
    <row r="2178" spans="2:4">
      <c r="B2178" s="141" t="s">
        <v>498</v>
      </c>
      <c r="C2178" s="139">
        <v>22924842</v>
      </c>
      <c r="D2178" s="139">
        <v>0</v>
      </c>
    </row>
    <row r="2179" spans="2:4">
      <c r="B2179" s="142" t="s">
        <v>849</v>
      </c>
      <c r="C2179" s="139">
        <v>22924842</v>
      </c>
      <c r="D2179" s="139">
        <v>0</v>
      </c>
    </row>
    <row r="2180" spans="2:4">
      <c r="B2180" s="141" t="s">
        <v>1104</v>
      </c>
      <c r="C2180" s="139">
        <v>16522568</v>
      </c>
      <c r="D2180" s="139">
        <v>2890190.43</v>
      </c>
    </row>
    <row r="2181" spans="2:4">
      <c r="B2181" s="142" t="s">
        <v>1105</v>
      </c>
      <c r="C2181" s="139">
        <v>16522568</v>
      </c>
      <c r="D2181" s="139">
        <v>2890190.43</v>
      </c>
    </row>
    <row r="2182" spans="2:4">
      <c r="B2182" s="141" t="s">
        <v>3451</v>
      </c>
      <c r="C2182" s="139">
        <v>0</v>
      </c>
      <c r="D2182" s="139">
        <v>0</v>
      </c>
    </row>
    <row r="2183" spans="2:4">
      <c r="B2183" s="142" t="s">
        <v>3452</v>
      </c>
      <c r="C2183" s="139">
        <v>0</v>
      </c>
      <c r="D2183" s="139">
        <v>0</v>
      </c>
    </row>
    <row r="2184" spans="2:4">
      <c r="B2184" s="141" t="s">
        <v>499</v>
      </c>
      <c r="C2184" s="139">
        <v>2625310</v>
      </c>
      <c r="D2184" s="139">
        <v>732589.36</v>
      </c>
    </row>
    <row r="2185" spans="2:4">
      <c r="B2185" s="142" t="s">
        <v>850</v>
      </c>
      <c r="C2185" s="139">
        <v>2625310</v>
      </c>
      <c r="D2185" s="139">
        <v>732589.36</v>
      </c>
    </row>
    <row r="2186" spans="2:4">
      <c r="B2186" s="141" t="s">
        <v>3453</v>
      </c>
      <c r="C2186" s="139">
        <v>0</v>
      </c>
      <c r="D2186" s="139">
        <v>0</v>
      </c>
    </row>
    <row r="2187" spans="2:4">
      <c r="B2187" s="142" t="s">
        <v>3454</v>
      </c>
      <c r="C2187" s="139">
        <v>0</v>
      </c>
      <c r="D2187" s="139">
        <v>0</v>
      </c>
    </row>
    <row r="2188" spans="2:4">
      <c r="B2188" s="141" t="s">
        <v>500</v>
      </c>
      <c r="C2188" s="139">
        <v>2625310</v>
      </c>
      <c r="D2188" s="139">
        <v>0</v>
      </c>
    </row>
    <row r="2189" spans="2:4">
      <c r="B2189" s="142" t="s">
        <v>851</v>
      </c>
      <c r="C2189" s="139">
        <v>2625310</v>
      </c>
      <c r="D2189" s="139">
        <v>0</v>
      </c>
    </row>
    <row r="2190" spans="2:4">
      <c r="B2190" s="141" t="s">
        <v>501</v>
      </c>
      <c r="C2190" s="139">
        <v>2625310</v>
      </c>
      <c r="D2190" s="139">
        <v>2434165.67</v>
      </c>
    </row>
    <row r="2191" spans="2:4">
      <c r="B2191" s="142" t="s">
        <v>852</v>
      </c>
      <c r="C2191" s="139">
        <v>2625310</v>
      </c>
      <c r="D2191" s="139">
        <v>2434165.67</v>
      </c>
    </row>
    <row r="2192" spans="2:4">
      <c r="B2192" s="145" t="s">
        <v>284</v>
      </c>
      <c r="C2192" s="144">
        <v>158899581</v>
      </c>
      <c r="D2192" s="144">
        <v>17740988.27</v>
      </c>
    </row>
    <row r="2193" spans="2:4">
      <c r="B2193" s="141" t="s">
        <v>327</v>
      </c>
      <c r="C2193" s="139">
        <v>158899581</v>
      </c>
      <c r="D2193" s="139">
        <v>17740988.27</v>
      </c>
    </row>
    <row r="2194" spans="2:4">
      <c r="B2194" s="142" t="s">
        <v>3421</v>
      </c>
      <c r="C2194" s="139">
        <v>158899581</v>
      </c>
      <c r="D2194" s="139">
        <v>17740988.27</v>
      </c>
    </row>
    <row r="2195" spans="2:4">
      <c r="B2195" s="140" t="s">
        <v>502</v>
      </c>
      <c r="C2195" s="139">
        <v>1852467650</v>
      </c>
      <c r="D2195" s="139">
        <v>329842012.88999999</v>
      </c>
    </row>
    <row r="2196" spans="2:4">
      <c r="B2196" s="145" t="s">
        <v>281</v>
      </c>
      <c r="C2196" s="144">
        <v>1631032120</v>
      </c>
      <c r="D2196" s="144">
        <v>317705899.56</v>
      </c>
    </row>
    <row r="2197" spans="2:4">
      <c r="B2197" s="141" t="s">
        <v>1040</v>
      </c>
      <c r="C2197" s="139">
        <v>15096247</v>
      </c>
      <c r="D2197" s="139">
        <v>0</v>
      </c>
    </row>
    <row r="2198" spans="2:4">
      <c r="B2198" s="142" t="s">
        <v>1041</v>
      </c>
      <c r="C2198" s="139">
        <v>15096247</v>
      </c>
      <c r="D2198" s="139">
        <v>0</v>
      </c>
    </row>
    <row r="2199" spans="2:4">
      <c r="B2199" s="141" t="s">
        <v>2872</v>
      </c>
      <c r="C2199" s="139">
        <v>52993756</v>
      </c>
      <c r="D2199" s="139">
        <v>0</v>
      </c>
    </row>
    <row r="2200" spans="2:4">
      <c r="B2200" s="142" t="s">
        <v>2555</v>
      </c>
      <c r="C2200" s="139">
        <v>52993756</v>
      </c>
      <c r="D2200" s="139">
        <v>0</v>
      </c>
    </row>
    <row r="2201" spans="2:4">
      <c r="B2201" s="141" t="s">
        <v>3283</v>
      </c>
      <c r="C2201" s="139">
        <v>1449026</v>
      </c>
      <c r="D2201" s="139">
        <v>0</v>
      </c>
    </row>
    <row r="2202" spans="2:4">
      <c r="B2202" s="142" t="s">
        <v>3284</v>
      </c>
      <c r="C2202" s="139">
        <v>1449026</v>
      </c>
      <c r="D2202" s="139">
        <v>0</v>
      </c>
    </row>
    <row r="2203" spans="2:4">
      <c r="B2203" s="141" t="s">
        <v>1752</v>
      </c>
      <c r="C2203" s="139">
        <v>6659723</v>
      </c>
      <c r="D2203" s="139">
        <v>0</v>
      </c>
    </row>
    <row r="2204" spans="2:4">
      <c r="B2204" s="142" t="s">
        <v>1753</v>
      </c>
      <c r="C2204" s="139">
        <v>6659723</v>
      </c>
      <c r="D2204" s="139">
        <v>0</v>
      </c>
    </row>
    <row r="2205" spans="2:4">
      <c r="B2205" s="141" t="s">
        <v>1754</v>
      </c>
      <c r="C2205" s="139">
        <v>11087637</v>
      </c>
      <c r="D2205" s="139">
        <v>0</v>
      </c>
    </row>
    <row r="2206" spans="2:4">
      <c r="B2206" s="142" t="s">
        <v>1755</v>
      </c>
      <c r="C2206" s="139">
        <v>11087637</v>
      </c>
      <c r="D2206" s="139">
        <v>0</v>
      </c>
    </row>
    <row r="2207" spans="2:4">
      <c r="B2207" s="141" t="s">
        <v>503</v>
      </c>
      <c r="C2207" s="139">
        <v>6379233</v>
      </c>
      <c r="D2207" s="139">
        <v>3010905.12</v>
      </c>
    </row>
    <row r="2208" spans="2:4">
      <c r="B2208" s="142" t="s">
        <v>853</v>
      </c>
      <c r="C2208" s="139">
        <v>6379233</v>
      </c>
      <c r="D2208" s="139">
        <v>3010905.12</v>
      </c>
    </row>
    <row r="2209" spans="2:4">
      <c r="B2209" s="141" t="s">
        <v>2873</v>
      </c>
      <c r="C2209" s="139">
        <v>6659723</v>
      </c>
      <c r="D2209" s="139">
        <v>0</v>
      </c>
    </row>
    <row r="2210" spans="2:4">
      <c r="B2210" s="142" t="s">
        <v>1756</v>
      </c>
      <c r="C2210" s="139">
        <v>6659723</v>
      </c>
      <c r="D2210" s="139">
        <v>0</v>
      </c>
    </row>
    <row r="2211" spans="2:4">
      <c r="B2211" s="141" t="s">
        <v>1757</v>
      </c>
      <c r="C2211" s="139">
        <v>4718384</v>
      </c>
      <c r="D2211" s="139">
        <v>0</v>
      </c>
    </row>
    <row r="2212" spans="2:4">
      <c r="B2212" s="142" t="s">
        <v>1758</v>
      </c>
      <c r="C2212" s="139">
        <v>4718384</v>
      </c>
      <c r="D2212" s="139">
        <v>0</v>
      </c>
    </row>
    <row r="2213" spans="2:4">
      <c r="B2213" s="141" t="s">
        <v>1759</v>
      </c>
      <c r="C2213" s="139">
        <v>4718384</v>
      </c>
      <c r="D2213" s="139">
        <v>0</v>
      </c>
    </row>
    <row r="2214" spans="2:4">
      <c r="B2214" s="142" t="s">
        <v>1760</v>
      </c>
      <c r="C2214" s="139">
        <v>4718384</v>
      </c>
      <c r="D2214" s="139">
        <v>0</v>
      </c>
    </row>
    <row r="2215" spans="2:4">
      <c r="B2215" s="141" t="s">
        <v>1761</v>
      </c>
      <c r="C2215" s="139">
        <v>4718384</v>
      </c>
      <c r="D2215" s="139">
        <v>0</v>
      </c>
    </row>
    <row r="2216" spans="2:4">
      <c r="B2216" s="142" t="s">
        <v>1762</v>
      </c>
      <c r="C2216" s="139">
        <v>4718384</v>
      </c>
      <c r="D2216" s="139">
        <v>0</v>
      </c>
    </row>
    <row r="2217" spans="2:4">
      <c r="B2217" s="141" t="s">
        <v>1763</v>
      </c>
      <c r="C2217" s="139">
        <v>11087637</v>
      </c>
      <c r="D2217" s="139">
        <v>0</v>
      </c>
    </row>
    <row r="2218" spans="2:4">
      <c r="B2218" s="142" t="s">
        <v>1764</v>
      </c>
      <c r="C2218" s="139">
        <v>11087637</v>
      </c>
      <c r="D2218" s="139">
        <v>0</v>
      </c>
    </row>
    <row r="2219" spans="2:4">
      <c r="B2219" s="141" t="s">
        <v>1765</v>
      </c>
      <c r="C2219" s="139">
        <v>11087637</v>
      </c>
      <c r="D2219" s="139">
        <v>0</v>
      </c>
    </row>
    <row r="2220" spans="2:4">
      <c r="B2220" s="142" t="s">
        <v>1766</v>
      </c>
      <c r="C2220" s="139">
        <v>11087637</v>
      </c>
      <c r="D2220" s="139">
        <v>0</v>
      </c>
    </row>
    <row r="2221" spans="2:4">
      <c r="B2221" s="141" t="s">
        <v>1767</v>
      </c>
      <c r="C2221" s="139">
        <v>6659723</v>
      </c>
      <c r="D2221" s="139">
        <v>1498436.96</v>
      </c>
    </row>
    <row r="2222" spans="2:4">
      <c r="B2222" s="142" t="s">
        <v>1768</v>
      </c>
      <c r="C2222" s="139">
        <v>6659723</v>
      </c>
      <c r="D2222" s="139">
        <v>1498436.96</v>
      </c>
    </row>
    <row r="2223" spans="2:4">
      <c r="B2223" s="141" t="s">
        <v>1769</v>
      </c>
      <c r="C2223" s="139">
        <v>6659723</v>
      </c>
      <c r="D2223" s="139">
        <v>1498436.96</v>
      </c>
    </row>
    <row r="2224" spans="2:4">
      <c r="B2224" s="142" t="s">
        <v>1770</v>
      </c>
      <c r="C2224" s="139">
        <v>6659723</v>
      </c>
      <c r="D2224" s="139">
        <v>1498436.96</v>
      </c>
    </row>
    <row r="2225" spans="2:4">
      <c r="B2225" s="141" t="s">
        <v>1771</v>
      </c>
      <c r="C2225" s="139">
        <v>6659723</v>
      </c>
      <c r="D2225" s="139">
        <v>1498436.96</v>
      </c>
    </row>
    <row r="2226" spans="2:4">
      <c r="B2226" s="142" t="s">
        <v>1772</v>
      </c>
      <c r="C2226" s="139">
        <v>6659723</v>
      </c>
      <c r="D2226" s="139">
        <v>1498436.96</v>
      </c>
    </row>
    <row r="2227" spans="2:4">
      <c r="B2227" s="141" t="s">
        <v>1773</v>
      </c>
      <c r="C2227" s="139">
        <v>6659723</v>
      </c>
      <c r="D2227" s="139">
        <v>1498436.96</v>
      </c>
    </row>
    <row r="2228" spans="2:4">
      <c r="B2228" s="142" t="s">
        <v>1774</v>
      </c>
      <c r="C2228" s="139">
        <v>6659723</v>
      </c>
      <c r="D2228" s="139">
        <v>1498436.96</v>
      </c>
    </row>
    <row r="2229" spans="2:4">
      <c r="B2229" s="141" t="s">
        <v>1775</v>
      </c>
      <c r="C2229" s="139">
        <v>4718384</v>
      </c>
      <c r="D2229" s="139">
        <v>1061636.3899999999</v>
      </c>
    </row>
    <row r="2230" spans="2:4">
      <c r="B2230" s="142" t="s">
        <v>1776</v>
      </c>
      <c r="C2230" s="139">
        <v>4718384</v>
      </c>
      <c r="D2230" s="139">
        <v>1061636.3899999999</v>
      </c>
    </row>
    <row r="2231" spans="2:4">
      <c r="B2231" s="141" t="s">
        <v>2874</v>
      </c>
      <c r="C2231" s="139">
        <v>6659723</v>
      </c>
      <c r="D2231" s="139">
        <v>0</v>
      </c>
    </row>
    <row r="2232" spans="2:4">
      <c r="B2232" s="142" t="s">
        <v>1777</v>
      </c>
      <c r="C2232" s="139">
        <v>6659723</v>
      </c>
      <c r="D2232" s="139">
        <v>0</v>
      </c>
    </row>
    <row r="2233" spans="2:4">
      <c r="B2233" s="141" t="s">
        <v>2875</v>
      </c>
      <c r="C2233" s="139">
        <v>3861559</v>
      </c>
      <c r="D2233" s="139">
        <v>0</v>
      </c>
    </row>
    <row r="2234" spans="2:4">
      <c r="B2234" s="142" t="s">
        <v>854</v>
      </c>
      <c r="C2234" s="139">
        <v>3861559</v>
      </c>
      <c r="D2234" s="139">
        <v>0</v>
      </c>
    </row>
    <row r="2235" spans="2:4">
      <c r="B2235" s="141" t="s">
        <v>504</v>
      </c>
      <c r="C2235" s="139">
        <v>9125381</v>
      </c>
      <c r="D2235" s="139">
        <v>0</v>
      </c>
    </row>
    <row r="2236" spans="2:4">
      <c r="B2236" s="142" t="s">
        <v>855</v>
      </c>
      <c r="C2236" s="139">
        <v>9125381</v>
      </c>
      <c r="D2236" s="139">
        <v>0</v>
      </c>
    </row>
    <row r="2237" spans="2:4">
      <c r="B2237" s="141" t="s">
        <v>1778</v>
      </c>
      <c r="C2237" s="139">
        <v>6659723</v>
      </c>
      <c r="D2237" s="139">
        <v>0</v>
      </c>
    </row>
    <row r="2238" spans="2:4">
      <c r="B2238" s="142" t="s">
        <v>1779</v>
      </c>
      <c r="C2238" s="139">
        <v>6659723</v>
      </c>
      <c r="D2238" s="139">
        <v>0</v>
      </c>
    </row>
    <row r="2239" spans="2:4">
      <c r="B2239" s="141" t="s">
        <v>1780</v>
      </c>
      <c r="C2239" s="139">
        <v>6635781</v>
      </c>
      <c r="D2239" s="139">
        <v>0</v>
      </c>
    </row>
    <row r="2240" spans="2:4">
      <c r="B2240" s="142" t="s">
        <v>1781</v>
      </c>
      <c r="C2240" s="139">
        <v>6635781</v>
      </c>
      <c r="D2240" s="139">
        <v>0</v>
      </c>
    </row>
    <row r="2241" spans="2:4">
      <c r="B2241" s="141" t="s">
        <v>2876</v>
      </c>
      <c r="C2241" s="139">
        <v>4701637</v>
      </c>
      <c r="D2241" s="139">
        <v>0</v>
      </c>
    </row>
    <row r="2242" spans="2:4">
      <c r="B2242" s="142" t="s">
        <v>1782</v>
      </c>
      <c r="C2242" s="139">
        <v>4701637</v>
      </c>
      <c r="D2242" s="139">
        <v>0</v>
      </c>
    </row>
    <row r="2243" spans="2:4">
      <c r="B2243" s="141" t="s">
        <v>1042</v>
      </c>
      <c r="C2243" s="139">
        <v>963350</v>
      </c>
      <c r="D2243" s="139">
        <v>0</v>
      </c>
    </row>
    <row r="2244" spans="2:4">
      <c r="B2244" s="142" t="s">
        <v>1043</v>
      </c>
      <c r="C2244" s="139">
        <v>963350</v>
      </c>
      <c r="D2244" s="139">
        <v>0</v>
      </c>
    </row>
    <row r="2245" spans="2:4">
      <c r="B2245" s="141" t="s">
        <v>1783</v>
      </c>
      <c r="C2245" s="139">
        <v>6635781</v>
      </c>
      <c r="D2245" s="139">
        <v>0</v>
      </c>
    </row>
    <row r="2246" spans="2:4">
      <c r="B2246" s="142" t="s">
        <v>1784</v>
      </c>
      <c r="C2246" s="139">
        <v>6635781</v>
      </c>
      <c r="D2246" s="139">
        <v>0</v>
      </c>
    </row>
    <row r="2247" spans="2:4">
      <c r="B2247" s="141" t="s">
        <v>1785</v>
      </c>
      <c r="C2247" s="139">
        <v>4701637</v>
      </c>
      <c r="D2247" s="139">
        <v>0</v>
      </c>
    </row>
    <row r="2248" spans="2:4">
      <c r="B2248" s="142" t="s">
        <v>1786</v>
      </c>
      <c r="C2248" s="139">
        <v>4701637</v>
      </c>
      <c r="D2248" s="139">
        <v>0</v>
      </c>
    </row>
    <row r="2249" spans="2:4">
      <c r="B2249" s="141" t="s">
        <v>3285</v>
      </c>
      <c r="C2249" s="139">
        <v>4815940</v>
      </c>
      <c r="D2249" s="139">
        <v>0</v>
      </c>
    </row>
    <row r="2250" spans="2:4">
      <c r="B2250" s="142" t="s">
        <v>3286</v>
      </c>
      <c r="C2250" s="139">
        <v>4815940</v>
      </c>
      <c r="D2250" s="139">
        <v>0</v>
      </c>
    </row>
    <row r="2251" spans="2:4">
      <c r="B2251" s="141" t="s">
        <v>1787</v>
      </c>
      <c r="C2251" s="139">
        <v>4701637</v>
      </c>
      <c r="D2251" s="139">
        <v>0</v>
      </c>
    </row>
    <row r="2252" spans="2:4">
      <c r="B2252" s="142" t="s">
        <v>1788</v>
      </c>
      <c r="C2252" s="139">
        <v>4701637</v>
      </c>
      <c r="D2252" s="139">
        <v>0</v>
      </c>
    </row>
    <row r="2253" spans="2:4">
      <c r="B2253" s="141" t="s">
        <v>505</v>
      </c>
      <c r="C2253" s="139">
        <v>9531651</v>
      </c>
      <c r="D2253" s="139">
        <v>0</v>
      </c>
    </row>
    <row r="2254" spans="2:4">
      <c r="B2254" s="142" t="s">
        <v>856</v>
      </c>
      <c r="C2254" s="139">
        <v>9531651</v>
      </c>
      <c r="D2254" s="139">
        <v>0</v>
      </c>
    </row>
    <row r="2255" spans="2:4">
      <c r="B2255" s="141" t="s">
        <v>506</v>
      </c>
      <c r="C2255" s="139">
        <v>39589936</v>
      </c>
      <c r="D2255" s="139">
        <v>4884315.3599999994</v>
      </c>
    </row>
    <row r="2256" spans="2:4">
      <c r="B2256" s="142" t="s">
        <v>857</v>
      </c>
      <c r="C2256" s="139">
        <v>39589936</v>
      </c>
      <c r="D2256" s="139">
        <v>4884315.3599999994</v>
      </c>
    </row>
    <row r="2257" spans="2:4">
      <c r="B2257" s="141" t="s">
        <v>3287</v>
      </c>
      <c r="C2257" s="139">
        <v>14344529</v>
      </c>
      <c r="D2257" s="139">
        <v>0</v>
      </c>
    </row>
    <row r="2258" spans="2:4">
      <c r="B2258" s="142" t="s">
        <v>3288</v>
      </c>
      <c r="C2258" s="139">
        <v>14344529</v>
      </c>
      <c r="D2258" s="139">
        <v>0</v>
      </c>
    </row>
    <row r="2259" spans="2:4">
      <c r="B2259" s="141" t="s">
        <v>1789</v>
      </c>
      <c r="C2259" s="139">
        <v>12351763</v>
      </c>
      <c r="D2259" s="139">
        <v>0</v>
      </c>
    </row>
    <row r="2260" spans="2:4">
      <c r="B2260" s="142" t="s">
        <v>1790</v>
      </c>
      <c r="C2260" s="139">
        <v>12351763</v>
      </c>
      <c r="D2260" s="139">
        <v>0</v>
      </c>
    </row>
    <row r="2261" spans="2:4">
      <c r="B2261" s="141" t="s">
        <v>1791</v>
      </c>
      <c r="C2261" s="139">
        <v>6659723</v>
      </c>
      <c r="D2261" s="139">
        <v>0</v>
      </c>
    </row>
    <row r="2262" spans="2:4">
      <c r="B2262" s="142" t="s">
        <v>1792</v>
      </c>
      <c r="C2262" s="139">
        <v>6659723</v>
      </c>
      <c r="D2262" s="139">
        <v>0</v>
      </c>
    </row>
    <row r="2263" spans="2:4">
      <c r="B2263" s="141" t="s">
        <v>1793</v>
      </c>
      <c r="C2263" s="139">
        <v>11087637</v>
      </c>
      <c r="D2263" s="139">
        <v>0</v>
      </c>
    </row>
    <row r="2264" spans="2:4">
      <c r="B2264" s="142" t="s">
        <v>1794</v>
      </c>
      <c r="C2264" s="139">
        <v>11087637</v>
      </c>
      <c r="D2264" s="139">
        <v>0</v>
      </c>
    </row>
    <row r="2265" spans="2:4">
      <c r="B2265" s="141" t="s">
        <v>1795</v>
      </c>
      <c r="C2265" s="139">
        <v>21509631</v>
      </c>
      <c r="D2265" s="139">
        <v>0</v>
      </c>
    </row>
    <row r="2266" spans="2:4">
      <c r="B2266" s="142" t="s">
        <v>1796</v>
      </c>
      <c r="C2266" s="139">
        <v>21509631</v>
      </c>
      <c r="D2266" s="139">
        <v>0</v>
      </c>
    </row>
    <row r="2267" spans="2:4">
      <c r="B2267" s="141" t="s">
        <v>1797</v>
      </c>
      <c r="C2267" s="139">
        <v>11087637</v>
      </c>
      <c r="D2267" s="139">
        <v>0</v>
      </c>
    </row>
    <row r="2268" spans="2:4">
      <c r="B2268" s="142" t="s">
        <v>1798</v>
      </c>
      <c r="C2268" s="139">
        <v>11087637</v>
      </c>
      <c r="D2268" s="139">
        <v>0</v>
      </c>
    </row>
    <row r="2269" spans="2:4">
      <c r="B2269" s="141" t="s">
        <v>3289</v>
      </c>
      <c r="C2269" s="139">
        <v>6148624</v>
      </c>
      <c r="D2269" s="139">
        <v>0</v>
      </c>
    </row>
    <row r="2270" spans="2:4">
      <c r="B2270" s="142" t="s">
        <v>3290</v>
      </c>
      <c r="C2270" s="139">
        <v>6148624</v>
      </c>
      <c r="D2270" s="139">
        <v>0</v>
      </c>
    </row>
    <row r="2271" spans="2:4">
      <c r="B2271" s="141" t="s">
        <v>1799</v>
      </c>
      <c r="C2271" s="139">
        <v>4718384</v>
      </c>
      <c r="D2271" s="139">
        <v>0</v>
      </c>
    </row>
    <row r="2272" spans="2:4">
      <c r="B2272" s="142" t="s">
        <v>1800</v>
      </c>
      <c r="C2272" s="139">
        <v>4718384</v>
      </c>
      <c r="D2272" s="139">
        <v>0</v>
      </c>
    </row>
    <row r="2273" spans="2:4">
      <c r="B2273" s="141" t="s">
        <v>2877</v>
      </c>
      <c r="C2273" s="139">
        <v>53540816</v>
      </c>
      <c r="D2273" s="139">
        <v>40000000</v>
      </c>
    </row>
    <row r="2274" spans="2:4">
      <c r="B2274" s="142" t="s">
        <v>2682</v>
      </c>
      <c r="C2274" s="139">
        <v>53540816</v>
      </c>
      <c r="D2274" s="139">
        <v>40000000</v>
      </c>
    </row>
    <row r="2275" spans="2:4">
      <c r="B2275" s="141" t="s">
        <v>1801</v>
      </c>
      <c r="C2275" s="139">
        <v>6659723</v>
      </c>
      <c r="D2275" s="139">
        <v>0</v>
      </c>
    </row>
    <row r="2276" spans="2:4">
      <c r="B2276" s="142" t="s">
        <v>1802</v>
      </c>
      <c r="C2276" s="139">
        <v>6659723</v>
      </c>
      <c r="D2276" s="139">
        <v>0</v>
      </c>
    </row>
    <row r="2277" spans="2:4">
      <c r="B2277" s="141" t="s">
        <v>1803</v>
      </c>
      <c r="C2277" s="139">
        <v>4718384</v>
      </c>
      <c r="D2277" s="139">
        <v>0</v>
      </c>
    </row>
    <row r="2278" spans="2:4">
      <c r="B2278" s="142" t="s">
        <v>1804</v>
      </c>
      <c r="C2278" s="139">
        <v>4718384</v>
      </c>
      <c r="D2278" s="139">
        <v>0</v>
      </c>
    </row>
    <row r="2279" spans="2:4">
      <c r="B2279" s="141" t="s">
        <v>2878</v>
      </c>
      <c r="C2279" s="139">
        <v>33693024</v>
      </c>
      <c r="D2279" s="139">
        <v>16000000</v>
      </c>
    </row>
    <row r="2280" spans="2:4">
      <c r="B2280" s="142" t="s">
        <v>2683</v>
      </c>
      <c r="C2280" s="139">
        <v>33693024</v>
      </c>
      <c r="D2280" s="139">
        <v>16000000</v>
      </c>
    </row>
    <row r="2281" spans="2:4">
      <c r="B2281" s="141" t="s">
        <v>2879</v>
      </c>
      <c r="C2281" s="139">
        <v>11087637</v>
      </c>
      <c r="D2281" s="139">
        <v>0</v>
      </c>
    </row>
    <row r="2282" spans="2:4">
      <c r="B2282" s="142" t="s">
        <v>1805</v>
      </c>
      <c r="C2282" s="139">
        <v>11087637</v>
      </c>
      <c r="D2282" s="139">
        <v>0</v>
      </c>
    </row>
    <row r="2283" spans="2:4">
      <c r="B2283" s="141" t="s">
        <v>3291</v>
      </c>
      <c r="C2283" s="139">
        <v>2210394</v>
      </c>
      <c r="D2283" s="139">
        <v>0</v>
      </c>
    </row>
    <row r="2284" spans="2:4">
      <c r="B2284" s="142" t="s">
        <v>3292</v>
      </c>
      <c r="C2284" s="139">
        <v>2210394</v>
      </c>
      <c r="D2284" s="139">
        <v>0</v>
      </c>
    </row>
    <row r="2285" spans="2:4">
      <c r="B2285" s="141" t="s">
        <v>507</v>
      </c>
      <c r="C2285" s="139">
        <v>241916640</v>
      </c>
      <c r="D2285" s="139">
        <v>67605680.060000002</v>
      </c>
    </row>
    <row r="2286" spans="2:4">
      <c r="B2286" s="142" t="s">
        <v>858</v>
      </c>
      <c r="C2286" s="139">
        <v>241916640</v>
      </c>
      <c r="D2286" s="139">
        <v>67605680.060000002</v>
      </c>
    </row>
    <row r="2287" spans="2:4">
      <c r="B2287" s="141" t="s">
        <v>1806</v>
      </c>
      <c r="C2287" s="139">
        <v>21509631</v>
      </c>
      <c r="D2287" s="139">
        <v>4787992.08</v>
      </c>
    </row>
    <row r="2288" spans="2:4">
      <c r="B2288" s="142" t="s">
        <v>1807</v>
      </c>
      <c r="C2288" s="139">
        <v>21509631</v>
      </c>
      <c r="D2288" s="139">
        <v>4787992.08</v>
      </c>
    </row>
    <row r="2289" spans="2:4">
      <c r="B2289" s="141" t="s">
        <v>1808</v>
      </c>
      <c r="C2289" s="139">
        <v>4718384</v>
      </c>
      <c r="D2289" s="139">
        <v>1087475.1599999999</v>
      </c>
    </row>
    <row r="2290" spans="2:4">
      <c r="B2290" s="142" t="s">
        <v>1809</v>
      </c>
      <c r="C2290" s="139">
        <v>4718384</v>
      </c>
      <c r="D2290" s="139">
        <v>1087475.1599999999</v>
      </c>
    </row>
    <row r="2291" spans="2:4">
      <c r="B2291" s="141" t="s">
        <v>3293</v>
      </c>
      <c r="C2291" s="139">
        <v>32064029</v>
      </c>
      <c r="D2291" s="139">
        <v>24917432.23</v>
      </c>
    </row>
    <row r="2292" spans="2:4">
      <c r="B2292" s="142" t="s">
        <v>3294</v>
      </c>
      <c r="C2292" s="139">
        <v>32064029</v>
      </c>
      <c r="D2292" s="139">
        <v>24917432.23</v>
      </c>
    </row>
    <row r="2293" spans="2:4">
      <c r="B2293" s="141" t="s">
        <v>2880</v>
      </c>
      <c r="C2293" s="139">
        <v>4718384</v>
      </c>
      <c r="D2293" s="139">
        <v>1087475.1599999999</v>
      </c>
    </row>
    <row r="2294" spans="2:4">
      <c r="B2294" s="142" t="s">
        <v>1810</v>
      </c>
      <c r="C2294" s="139">
        <v>4718384</v>
      </c>
      <c r="D2294" s="139">
        <v>1087475.1599999999</v>
      </c>
    </row>
    <row r="2295" spans="2:4">
      <c r="B2295" s="141" t="s">
        <v>508</v>
      </c>
      <c r="C2295" s="139">
        <v>138822901</v>
      </c>
      <c r="D2295" s="139">
        <v>18824445.560000002</v>
      </c>
    </row>
    <row r="2296" spans="2:4">
      <c r="B2296" s="142" t="s">
        <v>859</v>
      </c>
      <c r="C2296" s="139">
        <v>138822901</v>
      </c>
      <c r="D2296" s="139">
        <v>18824445.560000002</v>
      </c>
    </row>
    <row r="2297" spans="2:4">
      <c r="B2297" s="141" t="s">
        <v>2881</v>
      </c>
      <c r="C2297" s="139">
        <v>12351763</v>
      </c>
      <c r="D2297" s="139">
        <v>0</v>
      </c>
    </row>
    <row r="2298" spans="2:4">
      <c r="B2298" s="142" t="s">
        <v>1811</v>
      </c>
      <c r="C2298" s="139">
        <v>12351763</v>
      </c>
      <c r="D2298" s="139">
        <v>0</v>
      </c>
    </row>
    <row r="2299" spans="2:4">
      <c r="B2299" s="141" t="s">
        <v>509</v>
      </c>
      <c r="C2299" s="139">
        <v>48368948</v>
      </c>
      <c r="D2299" s="139">
        <v>3040842.28</v>
      </c>
    </row>
    <row r="2300" spans="2:4">
      <c r="B2300" s="142" t="s">
        <v>860</v>
      </c>
      <c r="C2300" s="139">
        <v>48368948</v>
      </c>
      <c r="D2300" s="139">
        <v>3040842.28</v>
      </c>
    </row>
    <row r="2301" spans="2:4">
      <c r="B2301" s="141" t="s">
        <v>2882</v>
      </c>
      <c r="C2301" s="139">
        <v>12351763</v>
      </c>
      <c r="D2301" s="139">
        <v>0</v>
      </c>
    </row>
    <row r="2302" spans="2:4">
      <c r="B2302" s="142" t="s">
        <v>1812</v>
      </c>
      <c r="C2302" s="139">
        <v>12351763</v>
      </c>
      <c r="D2302" s="139">
        <v>0</v>
      </c>
    </row>
    <row r="2303" spans="2:4">
      <c r="B2303" s="141" t="s">
        <v>510</v>
      </c>
      <c r="C2303" s="139">
        <v>29766749</v>
      </c>
      <c r="D2303" s="139">
        <v>0</v>
      </c>
    </row>
    <row r="2304" spans="2:4">
      <c r="B2304" s="142" t="s">
        <v>861</v>
      </c>
      <c r="C2304" s="139">
        <v>29766749</v>
      </c>
      <c r="D2304" s="139">
        <v>0</v>
      </c>
    </row>
    <row r="2305" spans="2:4">
      <c r="B2305" s="141" t="s">
        <v>1813</v>
      </c>
      <c r="C2305" s="139">
        <v>6659723</v>
      </c>
      <c r="D2305" s="139">
        <v>0</v>
      </c>
    </row>
    <row r="2306" spans="2:4">
      <c r="B2306" s="142" t="s">
        <v>1814</v>
      </c>
      <c r="C2306" s="139">
        <v>6659723</v>
      </c>
      <c r="D2306" s="139">
        <v>0</v>
      </c>
    </row>
    <row r="2307" spans="2:4">
      <c r="B2307" s="141" t="s">
        <v>2684</v>
      </c>
      <c r="C2307" s="139">
        <v>83777259</v>
      </c>
      <c r="D2307" s="139">
        <v>24947156.699999999</v>
      </c>
    </row>
    <row r="2308" spans="2:4">
      <c r="B2308" s="142" t="s">
        <v>2685</v>
      </c>
      <c r="C2308" s="139">
        <v>83777259</v>
      </c>
      <c r="D2308" s="139">
        <v>24947156.699999999</v>
      </c>
    </row>
    <row r="2309" spans="2:4">
      <c r="B2309" s="141" t="s">
        <v>511</v>
      </c>
      <c r="C2309" s="139">
        <v>1353993</v>
      </c>
      <c r="D2309" s="139">
        <v>15941100.620000001</v>
      </c>
    </row>
    <row r="2310" spans="2:4">
      <c r="B2310" s="142" t="s">
        <v>862</v>
      </c>
      <c r="C2310" s="139">
        <v>1353993</v>
      </c>
      <c r="D2310" s="139">
        <v>15941100.620000001</v>
      </c>
    </row>
    <row r="2311" spans="2:4">
      <c r="B2311" s="141" t="s">
        <v>991</v>
      </c>
      <c r="C2311" s="139">
        <v>1634443</v>
      </c>
      <c r="D2311" s="139">
        <v>0</v>
      </c>
    </row>
    <row r="2312" spans="2:4">
      <c r="B2312" s="142" t="s">
        <v>992</v>
      </c>
      <c r="C2312" s="139">
        <v>1634443</v>
      </c>
      <c r="D2312" s="139">
        <v>0</v>
      </c>
    </row>
    <row r="2313" spans="2:4">
      <c r="B2313" s="141" t="s">
        <v>512</v>
      </c>
      <c r="C2313" s="139">
        <v>256993362</v>
      </c>
      <c r="D2313" s="139">
        <v>0</v>
      </c>
    </row>
    <row r="2314" spans="2:4">
      <c r="B2314" s="142" t="s">
        <v>863</v>
      </c>
      <c r="C2314" s="139">
        <v>256993362</v>
      </c>
      <c r="D2314" s="139">
        <v>0</v>
      </c>
    </row>
    <row r="2315" spans="2:4">
      <c r="B2315" s="141" t="s">
        <v>1106</v>
      </c>
      <c r="C2315" s="139">
        <v>56994132</v>
      </c>
      <c r="D2315" s="139">
        <v>0</v>
      </c>
    </row>
    <row r="2316" spans="2:4">
      <c r="B2316" s="142" t="s">
        <v>1107</v>
      </c>
      <c r="C2316" s="139">
        <v>56994132</v>
      </c>
      <c r="D2316" s="139">
        <v>0</v>
      </c>
    </row>
    <row r="2317" spans="2:4">
      <c r="B2317" s="141" t="s">
        <v>3295</v>
      </c>
      <c r="C2317" s="139">
        <v>200615327</v>
      </c>
      <c r="D2317" s="139">
        <v>84515695</v>
      </c>
    </row>
    <row r="2318" spans="2:4">
      <c r="B2318" s="142" t="s">
        <v>863</v>
      </c>
      <c r="C2318" s="139">
        <v>200615327</v>
      </c>
      <c r="D2318" s="139">
        <v>84515695</v>
      </c>
    </row>
    <row r="2319" spans="2:4">
      <c r="B2319" s="145" t="s">
        <v>283</v>
      </c>
      <c r="C2319" s="144">
        <v>221435530</v>
      </c>
      <c r="D2319" s="144">
        <v>12136113.33</v>
      </c>
    </row>
    <row r="2320" spans="2:4">
      <c r="B2320" s="141" t="s">
        <v>1377</v>
      </c>
      <c r="C2320" s="139">
        <v>146000000</v>
      </c>
      <c r="D2320" s="139">
        <v>12136113.33</v>
      </c>
    </row>
    <row r="2321" spans="2:4">
      <c r="B2321" s="142" t="s">
        <v>1378</v>
      </c>
      <c r="C2321" s="139">
        <v>146000000</v>
      </c>
      <c r="D2321" s="139">
        <v>12136113.33</v>
      </c>
    </row>
    <row r="2322" spans="2:4">
      <c r="B2322" s="141" t="s">
        <v>3296</v>
      </c>
      <c r="C2322" s="139">
        <v>28968834</v>
      </c>
      <c r="D2322" s="139">
        <v>0</v>
      </c>
    </row>
    <row r="2323" spans="2:4">
      <c r="B2323" s="142" t="s">
        <v>2557</v>
      </c>
      <c r="C2323" s="139">
        <v>28968834</v>
      </c>
      <c r="D2323" s="139">
        <v>0</v>
      </c>
    </row>
    <row r="2324" spans="2:4">
      <c r="B2324" s="141" t="s">
        <v>3297</v>
      </c>
      <c r="C2324" s="139">
        <v>30295751</v>
      </c>
      <c r="D2324" s="139">
        <v>0</v>
      </c>
    </row>
    <row r="2325" spans="2:4">
      <c r="B2325" s="142" t="s">
        <v>2556</v>
      </c>
      <c r="C2325" s="139">
        <v>30295751</v>
      </c>
      <c r="D2325" s="139">
        <v>0</v>
      </c>
    </row>
    <row r="2326" spans="2:4">
      <c r="B2326" s="141" t="s">
        <v>2883</v>
      </c>
      <c r="C2326" s="139">
        <v>16170945</v>
      </c>
      <c r="D2326" s="139">
        <v>0</v>
      </c>
    </row>
    <row r="2327" spans="2:4">
      <c r="B2327" s="142" t="s">
        <v>2574</v>
      </c>
      <c r="C2327" s="139">
        <v>16170945</v>
      </c>
      <c r="D2327" s="139">
        <v>0</v>
      </c>
    </row>
    <row r="2328" spans="2:4">
      <c r="B2328" s="141" t="s">
        <v>3526</v>
      </c>
      <c r="C2328" s="139">
        <v>0</v>
      </c>
      <c r="D2328" s="139">
        <v>0</v>
      </c>
    </row>
    <row r="2329" spans="2:4">
      <c r="B2329" s="142" t="s">
        <v>3527</v>
      </c>
      <c r="C2329" s="139">
        <v>0</v>
      </c>
      <c r="D2329" s="139">
        <v>0</v>
      </c>
    </row>
    <row r="2330" spans="2:4">
      <c r="B2330" s="140" t="s">
        <v>513</v>
      </c>
      <c r="C2330" s="139">
        <v>758300741</v>
      </c>
      <c r="D2330" s="139">
        <v>55717319.030000001</v>
      </c>
    </row>
    <row r="2331" spans="2:4">
      <c r="B2331" s="145" t="s">
        <v>281</v>
      </c>
      <c r="C2331" s="144">
        <v>450468358</v>
      </c>
      <c r="D2331" s="144">
        <v>55717319.030000001</v>
      </c>
    </row>
    <row r="2332" spans="2:4">
      <c r="B2332" s="141" t="s">
        <v>3528</v>
      </c>
      <c r="C2332" s="139">
        <v>4768626</v>
      </c>
      <c r="D2332" s="139">
        <v>1081517.04</v>
      </c>
    </row>
    <row r="2333" spans="2:4">
      <c r="B2333" s="142" t="s">
        <v>3529</v>
      </c>
      <c r="C2333" s="139">
        <v>0</v>
      </c>
      <c r="D2333" s="139">
        <v>0</v>
      </c>
    </row>
    <row r="2334" spans="2:4">
      <c r="B2334" s="142" t="s">
        <v>2277</v>
      </c>
      <c r="C2334" s="139">
        <v>4768626</v>
      </c>
      <c r="D2334" s="139">
        <v>1081517.04</v>
      </c>
    </row>
    <row r="2335" spans="2:4">
      <c r="B2335" s="141" t="s">
        <v>2278</v>
      </c>
      <c r="C2335" s="139">
        <v>4768626</v>
      </c>
      <c r="D2335" s="139">
        <v>1081517.03</v>
      </c>
    </row>
    <row r="2336" spans="2:4">
      <c r="B2336" s="142" t="s">
        <v>2279</v>
      </c>
      <c r="C2336" s="139">
        <v>4768626</v>
      </c>
      <c r="D2336" s="139">
        <v>1081517.03</v>
      </c>
    </row>
    <row r="2337" spans="2:4">
      <c r="B2337" s="141" t="s">
        <v>2280</v>
      </c>
      <c r="C2337" s="139">
        <v>4768626</v>
      </c>
      <c r="D2337" s="139">
        <v>0</v>
      </c>
    </row>
    <row r="2338" spans="2:4">
      <c r="B2338" s="142" t="s">
        <v>2281</v>
      </c>
      <c r="C2338" s="139">
        <v>4768626</v>
      </c>
      <c r="D2338" s="139">
        <v>0</v>
      </c>
    </row>
    <row r="2339" spans="2:4">
      <c r="B2339" s="141" t="s">
        <v>2282</v>
      </c>
      <c r="C2339" s="139">
        <v>11208701</v>
      </c>
      <c r="D2339" s="139">
        <v>0</v>
      </c>
    </row>
    <row r="2340" spans="2:4">
      <c r="B2340" s="142" t="s">
        <v>2283</v>
      </c>
      <c r="C2340" s="139">
        <v>11208701</v>
      </c>
      <c r="D2340" s="139">
        <v>0</v>
      </c>
    </row>
    <row r="2341" spans="2:4">
      <c r="B2341" s="141" t="s">
        <v>2284</v>
      </c>
      <c r="C2341" s="139">
        <v>6731551</v>
      </c>
      <c r="D2341" s="139">
        <v>0</v>
      </c>
    </row>
    <row r="2342" spans="2:4">
      <c r="B2342" s="142" t="s">
        <v>2285</v>
      </c>
      <c r="C2342" s="139">
        <v>6731551</v>
      </c>
      <c r="D2342" s="139">
        <v>0</v>
      </c>
    </row>
    <row r="2343" spans="2:4">
      <c r="B2343" s="141" t="s">
        <v>2286</v>
      </c>
      <c r="C2343" s="139">
        <v>6731551</v>
      </c>
      <c r="D2343" s="139">
        <v>0</v>
      </c>
    </row>
    <row r="2344" spans="2:4">
      <c r="B2344" s="142" t="s">
        <v>2287</v>
      </c>
      <c r="C2344" s="139">
        <v>6731551</v>
      </c>
      <c r="D2344" s="139">
        <v>0</v>
      </c>
    </row>
    <row r="2345" spans="2:4">
      <c r="B2345" s="141" t="s">
        <v>2288</v>
      </c>
      <c r="C2345" s="139">
        <v>6731551</v>
      </c>
      <c r="D2345" s="139">
        <v>0</v>
      </c>
    </row>
    <row r="2346" spans="2:4">
      <c r="B2346" s="142" t="s">
        <v>2289</v>
      </c>
      <c r="C2346" s="139">
        <v>6731551</v>
      </c>
      <c r="D2346" s="139">
        <v>0</v>
      </c>
    </row>
    <row r="2347" spans="2:4">
      <c r="B2347" s="141" t="s">
        <v>2290</v>
      </c>
      <c r="C2347" s="139">
        <v>4768626</v>
      </c>
      <c r="D2347" s="139">
        <v>1072939.8400000001</v>
      </c>
    </row>
    <row r="2348" spans="2:4">
      <c r="B2348" s="142" t="s">
        <v>2291</v>
      </c>
      <c r="C2348" s="139">
        <v>4768626</v>
      </c>
      <c r="D2348" s="139">
        <v>1072939.8400000001</v>
      </c>
    </row>
    <row r="2349" spans="2:4">
      <c r="B2349" s="141" t="s">
        <v>2292</v>
      </c>
      <c r="C2349" s="139">
        <v>6731551</v>
      </c>
      <c r="D2349" s="139">
        <v>1514597.78</v>
      </c>
    </row>
    <row r="2350" spans="2:4">
      <c r="B2350" s="142" t="s">
        <v>2293</v>
      </c>
      <c r="C2350" s="139">
        <v>6731551</v>
      </c>
      <c r="D2350" s="139">
        <v>1514597.78</v>
      </c>
    </row>
    <row r="2351" spans="2:4">
      <c r="B2351" s="141" t="s">
        <v>2294</v>
      </c>
      <c r="C2351" s="139">
        <v>6731551</v>
      </c>
      <c r="D2351" s="139">
        <v>1514597.78</v>
      </c>
    </row>
    <row r="2352" spans="2:4">
      <c r="B2352" s="142" t="s">
        <v>2295</v>
      </c>
      <c r="C2352" s="139">
        <v>6731551</v>
      </c>
      <c r="D2352" s="139">
        <v>1514597.78</v>
      </c>
    </row>
    <row r="2353" spans="2:4">
      <c r="B2353" s="141" t="s">
        <v>2296</v>
      </c>
      <c r="C2353" s="139">
        <v>6731551</v>
      </c>
      <c r="D2353" s="139">
        <v>1514597.78</v>
      </c>
    </row>
    <row r="2354" spans="2:4">
      <c r="B2354" s="142" t="s">
        <v>2297</v>
      </c>
      <c r="C2354" s="139">
        <v>6731551</v>
      </c>
      <c r="D2354" s="139">
        <v>1514597.78</v>
      </c>
    </row>
    <row r="2355" spans="2:4">
      <c r="B2355" s="141" t="s">
        <v>2298</v>
      </c>
      <c r="C2355" s="139">
        <v>4768626</v>
      </c>
      <c r="D2355" s="139">
        <v>1072939.8400000001</v>
      </c>
    </row>
    <row r="2356" spans="2:4">
      <c r="B2356" s="142" t="s">
        <v>2299</v>
      </c>
      <c r="C2356" s="139">
        <v>4768626</v>
      </c>
      <c r="D2356" s="139">
        <v>1072939.8400000001</v>
      </c>
    </row>
    <row r="2357" spans="2:4">
      <c r="B2357" s="141" t="s">
        <v>2300</v>
      </c>
      <c r="C2357" s="139">
        <v>6731551</v>
      </c>
      <c r="D2357" s="139">
        <v>1514597.79</v>
      </c>
    </row>
    <row r="2358" spans="2:4">
      <c r="B2358" s="142" t="s">
        <v>2301</v>
      </c>
      <c r="C2358" s="139">
        <v>6731551</v>
      </c>
      <c r="D2358" s="139">
        <v>1514597.79</v>
      </c>
    </row>
    <row r="2359" spans="2:4">
      <c r="B2359" s="141" t="s">
        <v>2302</v>
      </c>
      <c r="C2359" s="139">
        <v>4768626</v>
      </c>
      <c r="D2359" s="139">
        <v>0</v>
      </c>
    </row>
    <row r="2360" spans="2:4">
      <c r="B2360" s="142" t="s">
        <v>2303</v>
      </c>
      <c r="C2360" s="139">
        <v>4768626</v>
      </c>
      <c r="D2360" s="139">
        <v>0</v>
      </c>
    </row>
    <row r="2361" spans="2:4">
      <c r="B2361" s="141" t="s">
        <v>2304</v>
      </c>
      <c r="C2361" s="139">
        <v>11208701</v>
      </c>
      <c r="D2361" s="139">
        <v>0</v>
      </c>
    </row>
    <row r="2362" spans="2:4">
      <c r="B2362" s="142" t="s">
        <v>2305</v>
      </c>
      <c r="C2362" s="139">
        <v>11208701</v>
      </c>
      <c r="D2362" s="139">
        <v>0</v>
      </c>
    </row>
    <row r="2363" spans="2:4">
      <c r="B2363" s="141" t="s">
        <v>2306</v>
      </c>
      <c r="C2363" s="139">
        <v>6567165</v>
      </c>
      <c r="D2363" s="139">
        <v>0</v>
      </c>
    </row>
    <row r="2364" spans="2:4">
      <c r="B2364" s="142" t="s">
        <v>2307</v>
      </c>
      <c r="C2364" s="139">
        <v>6567165</v>
      </c>
      <c r="D2364" s="139">
        <v>0</v>
      </c>
    </row>
    <row r="2365" spans="2:4">
      <c r="B2365" s="141" t="s">
        <v>2308</v>
      </c>
      <c r="C2365" s="139">
        <v>6731551</v>
      </c>
      <c r="D2365" s="139">
        <v>0</v>
      </c>
    </row>
    <row r="2366" spans="2:4">
      <c r="B2366" s="142" t="s">
        <v>2309</v>
      </c>
      <c r="C2366" s="139">
        <v>6731551</v>
      </c>
      <c r="D2366" s="139">
        <v>0</v>
      </c>
    </row>
    <row r="2367" spans="2:4">
      <c r="B2367" s="141" t="s">
        <v>3017</v>
      </c>
      <c r="C2367" s="139">
        <v>21794361</v>
      </c>
      <c r="D2367" s="139">
        <v>0</v>
      </c>
    </row>
    <row r="2368" spans="2:4">
      <c r="B2368" s="142" t="s">
        <v>3018</v>
      </c>
      <c r="C2368" s="139">
        <v>21794361</v>
      </c>
      <c r="D2368" s="139">
        <v>0</v>
      </c>
    </row>
    <row r="2369" spans="2:4">
      <c r="B2369" s="141" t="s">
        <v>3298</v>
      </c>
      <c r="C2369" s="139">
        <v>53450831</v>
      </c>
      <c r="D2369" s="139">
        <v>0</v>
      </c>
    </row>
    <row r="2370" spans="2:4">
      <c r="B2370" s="142" t="s">
        <v>3299</v>
      </c>
      <c r="C2370" s="139">
        <v>53450831</v>
      </c>
      <c r="D2370" s="139">
        <v>0</v>
      </c>
    </row>
    <row r="2371" spans="2:4">
      <c r="B2371" s="141" t="s">
        <v>515</v>
      </c>
      <c r="C2371" s="139">
        <v>2868620</v>
      </c>
      <c r="D2371" s="139">
        <v>0</v>
      </c>
    </row>
    <row r="2372" spans="2:4">
      <c r="B2372" s="142" t="s">
        <v>865</v>
      </c>
      <c r="C2372" s="139">
        <v>2868620</v>
      </c>
      <c r="D2372" s="139">
        <v>0</v>
      </c>
    </row>
    <row r="2373" spans="2:4">
      <c r="B2373" s="141" t="s">
        <v>2310</v>
      </c>
      <c r="C2373" s="139">
        <v>6731551</v>
      </c>
      <c r="D2373" s="139">
        <v>0</v>
      </c>
    </row>
    <row r="2374" spans="2:4">
      <c r="B2374" s="142" t="s">
        <v>2311</v>
      </c>
      <c r="C2374" s="139">
        <v>6731551</v>
      </c>
      <c r="D2374" s="139">
        <v>0</v>
      </c>
    </row>
    <row r="2375" spans="2:4">
      <c r="B2375" s="141" t="s">
        <v>2312</v>
      </c>
      <c r="C2375" s="139">
        <v>11208701</v>
      </c>
      <c r="D2375" s="139">
        <v>0</v>
      </c>
    </row>
    <row r="2376" spans="2:4">
      <c r="B2376" s="142" t="s">
        <v>2313</v>
      </c>
      <c r="C2376" s="139">
        <v>11208701</v>
      </c>
      <c r="D2376" s="139">
        <v>0</v>
      </c>
    </row>
    <row r="2377" spans="2:4">
      <c r="B2377" s="141" t="s">
        <v>2686</v>
      </c>
      <c r="C2377" s="139">
        <v>37280773</v>
      </c>
      <c r="D2377" s="139">
        <v>1124651.23</v>
      </c>
    </row>
    <row r="2378" spans="2:4">
      <c r="B2378" s="142" t="s">
        <v>2687</v>
      </c>
      <c r="C2378" s="139">
        <v>37280773</v>
      </c>
      <c r="D2378" s="139">
        <v>1124651.23</v>
      </c>
    </row>
    <row r="2379" spans="2:4">
      <c r="B2379" s="141" t="s">
        <v>516</v>
      </c>
      <c r="C2379" s="139">
        <v>95767327</v>
      </c>
      <c r="D2379" s="139">
        <v>11650492.58</v>
      </c>
    </row>
    <row r="2380" spans="2:4">
      <c r="B2380" s="142" t="s">
        <v>866</v>
      </c>
      <c r="C2380" s="139">
        <v>95767327</v>
      </c>
      <c r="D2380" s="139">
        <v>11650492.58</v>
      </c>
    </row>
    <row r="2381" spans="2:4">
      <c r="B2381" s="141" t="s">
        <v>3300</v>
      </c>
      <c r="C2381" s="139">
        <v>12325016</v>
      </c>
      <c r="D2381" s="139">
        <v>0</v>
      </c>
    </row>
    <row r="2382" spans="2:4">
      <c r="B2382" s="142" t="s">
        <v>3301</v>
      </c>
      <c r="C2382" s="139">
        <v>12325016</v>
      </c>
      <c r="D2382" s="139">
        <v>0</v>
      </c>
    </row>
    <row r="2383" spans="2:4">
      <c r="B2383" s="141" t="s">
        <v>1108</v>
      </c>
      <c r="C2383" s="139">
        <v>97592447</v>
      </c>
      <c r="D2383" s="139">
        <v>32574870.34</v>
      </c>
    </row>
    <row r="2384" spans="2:4">
      <c r="B2384" s="142" t="s">
        <v>1109</v>
      </c>
      <c r="C2384" s="139">
        <v>97592447</v>
      </c>
      <c r="D2384" s="139">
        <v>32574870.34</v>
      </c>
    </row>
    <row r="2385" spans="2:4">
      <c r="B2385" s="145" t="s">
        <v>298</v>
      </c>
      <c r="C2385" s="144">
        <v>307832383</v>
      </c>
      <c r="D2385" s="144">
        <v>0</v>
      </c>
    </row>
    <row r="2386" spans="2:4">
      <c r="B2386" s="141" t="s">
        <v>514</v>
      </c>
      <c r="C2386" s="139">
        <v>307832383</v>
      </c>
      <c r="D2386" s="139">
        <v>0</v>
      </c>
    </row>
    <row r="2387" spans="2:4">
      <c r="B2387" s="142" t="s">
        <v>864</v>
      </c>
      <c r="C2387" s="139">
        <v>307832383</v>
      </c>
      <c r="D2387" s="139">
        <v>0</v>
      </c>
    </row>
    <row r="2388" spans="2:4">
      <c r="B2388" s="140" t="s">
        <v>294</v>
      </c>
      <c r="C2388" s="139">
        <v>4366110256</v>
      </c>
      <c r="D2388" s="139">
        <v>1148412459.73</v>
      </c>
    </row>
    <row r="2389" spans="2:4">
      <c r="B2389" s="145" t="s">
        <v>281</v>
      </c>
      <c r="C2389" s="144">
        <v>2925166791</v>
      </c>
      <c r="D2389" s="144">
        <v>680990762.86000013</v>
      </c>
    </row>
    <row r="2390" spans="2:4">
      <c r="B2390" s="141" t="s">
        <v>1044</v>
      </c>
      <c r="C2390" s="139">
        <v>2642267</v>
      </c>
      <c r="D2390" s="139">
        <v>0</v>
      </c>
    </row>
    <row r="2391" spans="2:4">
      <c r="B2391" s="142" t="s">
        <v>1045</v>
      </c>
      <c r="C2391" s="139">
        <v>2642267</v>
      </c>
      <c r="D2391" s="139">
        <v>0</v>
      </c>
    </row>
    <row r="2392" spans="2:4">
      <c r="B2392" s="141" t="s">
        <v>3019</v>
      </c>
      <c r="C2392" s="139">
        <v>176445360</v>
      </c>
      <c r="D2392" s="139">
        <v>159029243</v>
      </c>
    </row>
    <row r="2393" spans="2:4">
      <c r="B2393" s="142" t="s">
        <v>3020</v>
      </c>
      <c r="C2393" s="139">
        <v>176445360</v>
      </c>
      <c r="D2393" s="139">
        <v>159029243</v>
      </c>
    </row>
    <row r="2394" spans="2:4">
      <c r="B2394" s="141" t="s">
        <v>3578</v>
      </c>
      <c r="C2394" s="139">
        <v>0</v>
      </c>
      <c r="D2394" s="139">
        <v>0</v>
      </c>
    </row>
    <row r="2395" spans="2:4">
      <c r="B2395" s="142" t="s">
        <v>3577</v>
      </c>
      <c r="C2395" s="139">
        <v>0</v>
      </c>
      <c r="D2395" s="139">
        <v>0</v>
      </c>
    </row>
    <row r="2396" spans="2:4">
      <c r="B2396" s="141" t="s">
        <v>3576</v>
      </c>
      <c r="C2396" s="139">
        <v>0</v>
      </c>
      <c r="D2396" s="139">
        <v>0</v>
      </c>
    </row>
    <row r="2397" spans="2:4">
      <c r="B2397" s="142" t="s">
        <v>3575</v>
      </c>
      <c r="C2397" s="139">
        <v>0</v>
      </c>
      <c r="D2397" s="139">
        <v>0</v>
      </c>
    </row>
    <row r="2398" spans="2:4">
      <c r="B2398" s="141" t="s">
        <v>518</v>
      </c>
      <c r="C2398" s="139">
        <v>126602042</v>
      </c>
      <c r="D2398" s="139">
        <v>0</v>
      </c>
    </row>
    <row r="2399" spans="2:4">
      <c r="B2399" s="142" t="s">
        <v>868</v>
      </c>
      <c r="C2399" s="139">
        <v>126602042</v>
      </c>
      <c r="D2399" s="139">
        <v>0</v>
      </c>
    </row>
    <row r="2400" spans="2:4">
      <c r="B2400" s="141" t="s">
        <v>519</v>
      </c>
      <c r="C2400" s="139">
        <v>2424075</v>
      </c>
      <c r="D2400" s="139">
        <v>0</v>
      </c>
    </row>
    <row r="2401" spans="2:4">
      <c r="B2401" s="142" t="s">
        <v>869</v>
      </c>
      <c r="C2401" s="139">
        <v>2424075</v>
      </c>
      <c r="D2401" s="139">
        <v>0</v>
      </c>
    </row>
    <row r="2402" spans="2:4">
      <c r="B2402" s="141" t="s">
        <v>520</v>
      </c>
      <c r="C2402" s="139">
        <v>36150946</v>
      </c>
      <c r="D2402" s="139">
        <v>0</v>
      </c>
    </row>
    <row r="2403" spans="2:4">
      <c r="B2403" s="142" t="s">
        <v>870</v>
      </c>
      <c r="C2403" s="139">
        <v>36150946</v>
      </c>
      <c r="D2403" s="139">
        <v>0</v>
      </c>
    </row>
    <row r="2404" spans="2:4">
      <c r="B2404" s="141" t="s">
        <v>521</v>
      </c>
      <c r="C2404" s="139">
        <v>13585784</v>
      </c>
      <c r="D2404" s="139">
        <v>0</v>
      </c>
    </row>
    <row r="2405" spans="2:4">
      <c r="B2405" s="142" t="s">
        <v>871</v>
      </c>
      <c r="C2405" s="139">
        <v>13585784</v>
      </c>
      <c r="D2405" s="139">
        <v>0</v>
      </c>
    </row>
    <row r="2406" spans="2:4">
      <c r="B2406" s="141" t="s">
        <v>2884</v>
      </c>
      <c r="C2406" s="139">
        <v>7812291</v>
      </c>
      <c r="D2406" s="139">
        <v>0</v>
      </c>
    </row>
    <row r="2407" spans="2:4">
      <c r="B2407" s="142" t="s">
        <v>872</v>
      </c>
      <c r="C2407" s="139">
        <v>7812291</v>
      </c>
      <c r="D2407" s="139">
        <v>0</v>
      </c>
    </row>
    <row r="2408" spans="2:4">
      <c r="B2408" s="141" t="s">
        <v>522</v>
      </c>
      <c r="C2408" s="139">
        <v>5769597</v>
      </c>
      <c r="D2408" s="139">
        <v>6041293.7800000003</v>
      </c>
    </row>
    <row r="2409" spans="2:4">
      <c r="B2409" s="142" t="s">
        <v>873</v>
      </c>
      <c r="C2409" s="139">
        <v>5769597</v>
      </c>
      <c r="D2409" s="139">
        <v>6041293.7800000003</v>
      </c>
    </row>
    <row r="2410" spans="2:4">
      <c r="B2410" s="141" t="s">
        <v>523</v>
      </c>
      <c r="C2410" s="139">
        <v>1883869</v>
      </c>
      <c r="D2410" s="139">
        <v>0</v>
      </c>
    </row>
    <row r="2411" spans="2:4">
      <c r="B2411" s="142" t="s">
        <v>874</v>
      </c>
      <c r="C2411" s="139">
        <v>1883869</v>
      </c>
      <c r="D2411" s="139">
        <v>0</v>
      </c>
    </row>
    <row r="2412" spans="2:4">
      <c r="B2412" s="141" t="s">
        <v>524</v>
      </c>
      <c r="C2412" s="139">
        <v>27806785</v>
      </c>
      <c r="D2412" s="139">
        <v>0</v>
      </c>
    </row>
    <row r="2413" spans="2:4">
      <c r="B2413" s="142" t="s">
        <v>875</v>
      </c>
      <c r="C2413" s="139">
        <v>27806785</v>
      </c>
      <c r="D2413" s="139">
        <v>0</v>
      </c>
    </row>
    <row r="2414" spans="2:4">
      <c r="B2414" s="141" t="s">
        <v>2688</v>
      </c>
      <c r="C2414" s="139">
        <v>132499050</v>
      </c>
      <c r="D2414" s="139">
        <v>54000000</v>
      </c>
    </row>
    <row r="2415" spans="2:4">
      <c r="B2415" s="142" t="s">
        <v>2689</v>
      </c>
      <c r="C2415" s="139">
        <v>132499050</v>
      </c>
      <c r="D2415" s="139">
        <v>54000000</v>
      </c>
    </row>
    <row r="2416" spans="2:4">
      <c r="B2416" s="141" t="s">
        <v>2690</v>
      </c>
      <c r="C2416" s="139">
        <v>88742887</v>
      </c>
      <c r="D2416" s="139">
        <v>71534995.530000001</v>
      </c>
    </row>
    <row r="2417" spans="2:4">
      <c r="B2417" s="142" t="s">
        <v>2691</v>
      </c>
      <c r="C2417" s="139">
        <v>88742887</v>
      </c>
      <c r="D2417" s="139">
        <v>71534995.530000001</v>
      </c>
    </row>
    <row r="2418" spans="2:4">
      <c r="B2418" s="141" t="s">
        <v>2692</v>
      </c>
      <c r="C2418" s="139">
        <v>95131249</v>
      </c>
      <c r="D2418" s="139">
        <v>0</v>
      </c>
    </row>
    <row r="2419" spans="2:4">
      <c r="B2419" s="142" t="s">
        <v>2693</v>
      </c>
      <c r="C2419" s="139">
        <v>95131249</v>
      </c>
      <c r="D2419" s="139">
        <v>0</v>
      </c>
    </row>
    <row r="2420" spans="2:4">
      <c r="B2420" s="141" t="s">
        <v>525</v>
      </c>
      <c r="C2420" s="139">
        <v>19015184</v>
      </c>
      <c r="D2420" s="139">
        <v>3784765.65</v>
      </c>
    </row>
    <row r="2421" spans="2:4">
      <c r="B2421" s="142" t="s">
        <v>876</v>
      </c>
      <c r="C2421" s="139">
        <v>19015184</v>
      </c>
      <c r="D2421" s="139">
        <v>3784765.65</v>
      </c>
    </row>
    <row r="2422" spans="2:4">
      <c r="B2422" s="141" t="s">
        <v>3021</v>
      </c>
      <c r="C2422" s="139">
        <v>26744703</v>
      </c>
      <c r="D2422" s="139">
        <v>0</v>
      </c>
    </row>
    <row r="2423" spans="2:4">
      <c r="B2423" s="142" t="s">
        <v>3022</v>
      </c>
      <c r="C2423" s="139">
        <v>26744703</v>
      </c>
      <c r="D2423" s="139">
        <v>0</v>
      </c>
    </row>
    <row r="2424" spans="2:4">
      <c r="B2424" s="141" t="s">
        <v>2885</v>
      </c>
      <c r="C2424" s="139">
        <v>4768626</v>
      </c>
      <c r="D2424" s="139">
        <v>0</v>
      </c>
    </row>
    <row r="2425" spans="2:4">
      <c r="B2425" s="142" t="s">
        <v>1949</v>
      </c>
      <c r="C2425" s="139">
        <v>4768626</v>
      </c>
      <c r="D2425" s="139">
        <v>0</v>
      </c>
    </row>
    <row r="2426" spans="2:4">
      <c r="B2426" s="141" t="s">
        <v>2886</v>
      </c>
      <c r="C2426" s="139">
        <v>141541201</v>
      </c>
      <c r="D2426" s="139">
        <v>40000000</v>
      </c>
    </row>
    <row r="2427" spans="2:4">
      <c r="B2427" s="142" t="s">
        <v>2694</v>
      </c>
      <c r="C2427" s="139">
        <v>141541201</v>
      </c>
      <c r="D2427" s="139">
        <v>40000000</v>
      </c>
    </row>
    <row r="2428" spans="2:4">
      <c r="B2428" s="141" t="s">
        <v>526</v>
      </c>
      <c r="C2428" s="139">
        <v>190094058</v>
      </c>
      <c r="D2428" s="139">
        <v>45704951.679999992</v>
      </c>
    </row>
    <row r="2429" spans="2:4">
      <c r="B2429" s="142" t="s">
        <v>877</v>
      </c>
      <c r="C2429" s="139">
        <v>190094058</v>
      </c>
      <c r="D2429" s="139">
        <v>45704951.679999992</v>
      </c>
    </row>
    <row r="2430" spans="2:4">
      <c r="B2430" s="141" t="s">
        <v>1950</v>
      </c>
      <c r="C2430" s="139">
        <v>4768626</v>
      </c>
      <c r="D2430" s="139">
        <v>0</v>
      </c>
    </row>
    <row r="2431" spans="2:4">
      <c r="B2431" s="142" t="s">
        <v>1951</v>
      </c>
      <c r="C2431" s="139">
        <v>4768626</v>
      </c>
      <c r="D2431" s="139">
        <v>0</v>
      </c>
    </row>
    <row r="2432" spans="2:4">
      <c r="B2432" s="141" t="s">
        <v>3023</v>
      </c>
      <c r="C2432" s="139">
        <v>152964898</v>
      </c>
      <c r="D2432" s="139">
        <v>68000000</v>
      </c>
    </row>
    <row r="2433" spans="2:4">
      <c r="B2433" s="142" t="s">
        <v>3024</v>
      </c>
      <c r="C2433" s="139">
        <v>152964898</v>
      </c>
      <c r="D2433" s="139">
        <v>68000000</v>
      </c>
    </row>
    <row r="2434" spans="2:4">
      <c r="B2434" s="141" t="s">
        <v>1952</v>
      </c>
      <c r="C2434" s="139">
        <v>11208701</v>
      </c>
      <c r="D2434" s="139">
        <v>0</v>
      </c>
    </row>
    <row r="2435" spans="2:4">
      <c r="B2435" s="142" t="s">
        <v>1953</v>
      </c>
      <c r="C2435" s="139">
        <v>11208701</v>
      </c>
      <c r="D2435" s="139">
        <v>0</v>
      </c>
    </row>
    <row r="2436" spans="2:4">
      <c r="B2436" s="141" t="s">
        <v>3302</v>
      </c>
      <c r="C2436" s="139">
        <v>3749866</v>
      </c>
      <c r="D2436" s="139">
        <v>0</v>
      </c>
    </row>
    <row r="2437" spans="2:4">
      <c r="B2437" s="142" t="s">
        <v>3303</v>
      </c>
      <c r="C2437" s="139">
        <v>3749866</v>
      </c>
      <c r="D2437" s="139">
        <v>0</v>
      </c>
    </row>
    <row r="2438" spans="2:4">
      <c r="B2438" s="141" t="s">
        <v>1954</v>
      </c>
      <c r="C2438" s="139">
        <v>4768626</v>
      </c>
      <c r="D2438" s="139">
        <v>0</v>
      </c>
    </row>
    <row r="2439" spans="2:4">
      <c r="B2439" s="142" t="s">
        <v>1955</v>
      </c>
      <c r="C2439" s="139">
        <v>4768626</v>
      </c>
      <c r="D2439" s="139">
        <v>0</v>
      </c>
    </row>
    <row r="2440" spans="2:4">
      <c r="B2440" s="141" t="s">
        <v>3025</v>
      </c>
      <c r="C2440" s="139">
        <v>38792781</v>
      </c>
      <c r="D2440" s="139">
        <v>20000000</v>
      </c>
    </row>
    <row r="2441" spans="2:4">
      <c r="B2441" s="142" t="s">
        <v>3026</v>
      </c>
      <c r="C2441" s="139">
        <v>38792781</v>
      </c>
      <c r="D2441" s="139">
        <v>20000000</v>
      </c>
    </row>
    <row r="2442" spans="2:4">
      <c r="B2442" s="141" t="s">
        <v>1956</v>
      </c>
      <c r="C2442" s="139">
        <v>6731551</v>
      </c>
      <c r="D2442" s="139">
        <v>0</v>
      </c>
    </row>
    <row r="2443" spans="2:4">
      <c r="B2443" s="142" t="s">
        <v>1957</v>
      </c>
      <c r="C2443" s="139">
        <v>6731551</v>
      </c>
      <c r="D2443" s="139">
        <v>0</v>
      </c>
    </row>
    <row r="2444" spans="2:4">
      <c r="B2444" s="141" t="s">
        <v>2887</v>
      </c>
      <c r="C2444" s="139">
        <v>12486882</v>
      </c>
      <c r="D2444" s="139">
        <v>0</v>
      </c>
    </row>
    <row r="2445" spans="2:4">
      <c r="B2445" s="142" t="s">
        <v>1958</v>
      </c>
      <c r="C2445" s="139">
        <v>12486882</v>
      </c>
      <c r="D2445" s="139">
        <v>0</v>
      </c>
    </row>
    <row r="2446" spans="2:4">
      <c r="B2446" s="141" t="s">
        <v>3530</v>
      </c>
      <c r="C2446" s="139">
        <v>0</v>
      </c>
      <c r="D2446" s="139">
        <v>5014859.5999999996</v>
      </c>
    </row>
    <row r="2447" spans="2:4">
      <c r="B2447" s="142" t="s">
        <v>3531</v>
      </c>
      <c r="C2447" s="139">
        <v>0</v>
      </c>
      <c r="D2447" s="139">
        <v>5014859.5999999996</v>
      </c>
    </row>
    <row r="2448" spans="2:4">
      <c r="B2448" s="141" t="s">
        <v>2888</v>
      </c>
      <c r="C2448" s="139">
        <v>4768626</v>
      </c>
      <c r="D2448" s="139">
        <v>0</v>
      </c>
    </row>
    <row r="2449" spans="2:4">
      <c r="B2449" s="142" t="s">
        <v>1959</v>
      </c>
      <c r="C2449" s="139">
        <v>4768626</v>
      </c>
      <c r="D2449" s="139">
        <v>0</v>
      </c>
    </row>
    <row r="2450" spans="2:4">
      <c r="B2450" s="141" t="s">
        <v>527</v>
      </c>
      <c r="C2450" s="139">
        <v>112184524</v>
      </c>
      <c r="D2450" s="139">
        <v>0</v>
      </c>
    </row>
    <row r="2451" spans="2:4">
      <c r="B2451" s="142" t="s">
        <v>878</v>
      </c>
      <c r="C2451" s="139">
        <v>112184524</v>
      </c>
      <c r="D2451" s="139">
        <v>0</v>
      </c>
    </row>
    <row r="2452" spans="2:4">
      <c r="B2452" s="141" t="s">
        <v>2889</v>
      </c>
      <c r="C2452" s="139">
        <v>11208701</v>
      </c>
      <c r="D2452" s="139">
        <v>0</v>
      </c>
    </row>
    <row r="2453" spans="2:4">
      <c r="B2453" s="142" t="s">
        <v>1960</v>
      </c>
      <c r="C2453" s="139">
        <v>11208701</v>
      </c>
      <c r="D2453" s="139">
        <v>0</v>
      </c>
    </row>
    <row r="2454" spans="2:4">
      <c r="B2454" s="141" t="s">
        <v>528</v>
      </c>
      <c r="C2454" s="139">
        <v>83503706</v>
      </c>
      <c r="D2454" s="139">
        <v>42411366.790000007</v>
      </c>
    </row>
    <row r="2455" spans="2:4">
      <c r="B2455" s="142" t="s">
        <v>879</v>
      </c>
      <c r="C2455" s="139">
        <v>83503706</v>
      </c>
      <c r="D2455" s="139">
        <v>42411366.790000007</v>
      </c>
    </row>
    <row r="2456" spans="2:4">
      <c r="B2456" s="141" t="s">
        <v>2890</v>
      </c>
      <c r="C2456" s="139">
        <v>11208701</v>
      </c>
      <c r="D2456" s="139">
        <v>0</v>
      </c>
    </row>
    <row r="2457" spans="2:4">
      <c r="B2457" s="142" t="s">
        <v>1961</v>
      </c>
      <c r="C2457" s="139">
        <v>11208701</v>
      </c>
      <c r="D2457" s="139">
        <v>0</v>
      </c>
    </row>
    <row r="2458" spans="2:4">
      <c r="B2458" s="141" t="s">
        <v>529</v>
      </c>
      <c r="C2458" s="139">
        <v>17964612</v>
      </c>
      <c r="D2458" s="139">
        <v>0</v>
      </c>
    </row>
    <row r="2459" spans="2:4">
      <c r="B2459" s="142" t="s">
        <v>880</v>
      </c>
      <c r="C2459" s="139">
        <v>17964612</v>
      </c>
      <c r="D2459" s="139">
        <v>0</v>
      </c>
    </row>
    <row r="2460" spans="2:4">
      <c r="B2460" s="141" t="s">
        <v>1962</v>
      </c>
      <c r="C2460" s="139">
        <v>4768626</v>
      </c>
      <c r="D2460" s="139">
        <v>0</v>
      </c>
    </row>
    <row r="2461" spans="2:4">
      <c r="B2461" s="142" t="s">
        <v>1963</v>
      </c>
      <c r="C2461" s="139">
        <v>4768626</v>
      </c>
      <c r="D2461" s="139">
        <v>0</v>
      </c>
    </row>
    <row r="2462" spans="2:4">
      <c r="B2462" s="141" t="s">
        <v>2891</v>
      </c>
      <c r="C2462" s="139">
        <v>11208701</v>
      </c>
      <c r="D2462" s="139">
        <v>2521954.12</v>
      </c>
    </row>
    <row r="2463" spans="2:4">
      <c r="B2463" s="142" t="s">
        <v>1964</v>
      </c>
      <c r="C2463" s="139">
        <v>11208701</v>
      </c>
      <c r="D2463" s="139">
        <v>2521954.12</v>
      </c>
    </row>
    <row r="2464" spans="2:4">
      <c r="B2464" s="141" t="s">
        <v>530</v>
      </c>
      <c r="C2464" s="139">
        <v>162289337</v>
      </c>
      <c r="D2464" s="139">
        <v>0</v>
      </c>
    </row>
    <row r="2465" spans="2:4">
      <c r="B2465" s="142" t="s">
        <v>881</v>
      </c>
      <c r="C2465" s="139">
        <v>162289337</v>
      </c>
      <c r="D2465" s="139">
        <v>0</v>
      </c>
    </row>
    <row r="2466" spans="2:4">
      <c r="B2466" s="141" t="s">
        <v>1965</v>
      </c>
      <c r="C2466" s="139">
        <v>12486882</v>
      </c>
      <c r="D2466" s="139">
        <v>2809547.05</v>
      </c>
    </row>
    <row r="2467" spans="2:4">
      <c r="B2467" s="142" t="s">
        <v>1966</v>
      </c>
      <c r="C2467" s="139">
        <v>12486882</v>
      </c>
      <c r="D2467" s="139">
        <v>2809547.05</v>
      </c>
    </row>
    <row r="2468" spans="2:4">
      <c r="B2468" s="141" t="s">
        <v>1967</v>
      </c>
      <c r="C2468" s="139">
        <v>4768626</v>
      </c>
      <c r="D2468" s="139">
        <v>1072940.79</v>
      </c>
    </row>
    <row r="2469" spans="2:4">
      <c r="B2469" s="142" t="s">
        <v>1968</v>
      </c>
      <c r="C2469" s="139">
        <v>4768626</v>
      </c>
      <c r="D2469" s="139">
        <v>1072940.79</v>
      </c>
    </row>
    <row r="2470" spans="2:4">
      <c r="B2470" s="141" t="s">
        <v>1969</v>
      </c>
      <c r="C2470" s="139">
        <v>11208701</v>
      </c>
      <c r="D2470" s="139">
        <v>2521954.13</v>
      </c>
    </row>
    <row r="2471" spans="2:4">
      <c r="B2471" s="142" t="s">
        <v>1970</v>
      </c>
      <c r="C2471" s="139">
        <v>11208701</v>
      </c>
      <c r="D2471" s="139">
        <v>2521954.13</v>
      </c>
    </row>
    <row r="2472" spans="2:4">
      <c r="B2472" s="141" t="s">
        <v>1971</v>
      </c>
      <c r="C2472" s="139">
        <v>6731551</v>
      </c>
      <c r="D2472" s="139">
        <v>0</v>
      </c>
    </row>
    <row r="2473" spans="2:4">
      <c r="B2473" s="142" t="s">
        <v>1972</v>
      </c>
      <c r="C2473" s="139">
        <v>6731551</v>
      </c>
      <c r="D2473" s="139">
        <v>0</v>
      </c>
    </row>
    <row r="2474" spans="2:4">
      <c r="B2474" s="141" t="s">
        <v>1973</v>
      </c>
      <c r="C2474" s="139">
        <v>4768626</v>
      </c>
      <c r="D2474" s="139">
        <v>0</v>
      </c>
    </row>
    <row r="2475" spans="2:4">
      <c r="B2475" s="142" t="s">
        <v>1974</v>
      </c>
      <c r="C2475" s="139">
        <v>4768626</v>
      </c>
      <c r="D2475" s="139">
        <v>0</v>
      </c>
    </row>
    <row r="2476" spans="2:4">
      <c r="B2476" s="141" t="s">
        <v>2892</v>
      </c>
      <c r="C2476" s="139">
        <v>11208701</v>
      </c>
      <c r="D2476" s="139">
        <v>0</v>
      </c>
    </row>
    <row r="2477" spans="2:4">
      <c r="B2477" s="142" t="s">
        <v>1975</v>
      </c>
      <c r="C2477" s="139">
        <v>11208701</v>
      </c>
      <c r="D2477" s="139">
        <v>0</v>
      </c>
    </row>
    <row r="2478" spans="2:4">
      <c r="B2478" s="141" t="s">
        <v>1976</v>
      </c>
      <c r="C2478" s="139">
        <v>11208701</v>
      </c>
      <c r="D2478" s="139">
        <v>0</v>
      </c>
    </row>
    <row r="2479" spans="2:4">
      <c r="B2479" s="142" t="s">
        <v>1977</v>
      </c>
      <c r="C2479" s="139">
        <v>11208701</v>
      </c>
      <c r="D2479" s="139">
        <v>0</v>
      </c>
    </row>
    <row r="2480" spans="2:4">
      <c r="B2480" s="141" t="s">
        <v>1978</v>
      </c>
      <c r="C2480" s="139">
        <v>4768626</v>
      </c>
      <c r="D2480" s="139">
        <v>1104976.57</v>
      </c>
    </row>
    <row r="2481" spans="2:4">
      <c r="B2481" s="142" t="s">
        <v>1979</v>
      </c>
      <c r="C2481" s="139">
        <v>4768626</v>
      </c>
      <c r="D2481" s="139">
        <v>1104976.57</v>
      </c>
    </row>
    <row r="2482" spans="2:4">
      <c r="B2482" s="141" t="s">
        <v>1980</v>
      </c>
      <c r="C2482" s="139">
        <v>11208701</v>
      </c>
      <c r="D2482" s="139">
        <v>2473131.88</v>
      </c>
    </row>
    <row r="2483" spans="2:4">
      <c r="B2483" s="142" t="s">
        <v>1981</v>
      </c>
      <c r="C2483" s="139">
        <v>11208701</v>
      </c>
      <c r="D2483" s="139">
        <v>2473131.88</v>
      </c>
    </row>
    <row r="2484" spans="2:4">
      <c r="B2484" s="141" t="s">
        <v>531</v>
      </c>
      <c r="C2484" s="139">
        <v>22368479</v>
      </c>
      <c r="D2484" s="139">
        <v>0</v>
      </c>
    </row>
    <row r="2485" spans="2:4">
      <c r="B2485" s="142" t="s">
        <v>882</v>
      </c>
      <c r="C2485" s="139">
        <v>22368479</v>
      </c>
      <c r="D2485" s="139">
        <v>0</v>
      </c>
    </row>
    <row r="2486" spans="2:4">
      <c r="B2486" s="141" t="s">
        <v>2893</v>
      </c>
      <c r="C2486" s="139">
        <v>6731551</v>
      </c>
      <c r="D2486" s="139">
        <v>1523283.76</v>
      </c>
    </row>
    <row r="2487" spans="2:4">
      <c r="B2487" s="142" t="s">
        <v>1982</v>
      </c>
      <c r="C2487" s="139">
        <v>6731551</v>
      </c>
      <c r="D2487" s="139">
        <v>1523283.76</v>
      </c>
    </row>
    <row r="2488" spans="2:4">
      <c r="B2488" s="141" t="s">
        <v>1983</v>
      </c>
      <c r="C2488" s="139">
        <v>6731551</v>
      </c>
      <c r="D2488" s="139">
        <v>1523283.76</v>
      </c>
    </row>
    <row r="2489" spans="2:4">
      <c r="B2489" s="142" t="s">
        <v>1984</v>
      </c>
      <c r="C2489" s="139">
        <v>6731551</v>
      </c>
      <c r="D2489" s="139">
        <v>1523283.76</v>
      </c>
    </row>
    <row r="2490" spans="2:4">
      <c r="B2490" s="141" t="s">
        <v>1985</v>
      </c>
      <c r="C2490" s="139">
        <v>4768626</v>
      </c>
      <c r="D2490" s="139">
        <v>0</v>
      </c>
    </row>
    <row r="2491" spans="2:4">
      <c r="B2491" s="142" t="s">
        <v>1986</v>
      </c>
      <c r="C2491" s="139">
        <v>4768626</v>
      </c>
      <c r="D2491" s="139">
        <v>0</v>
      </c>
    </row>
    <row r="2492" spans="2:4">
      <c r="B2492" s="141" t="s">
        <v>1987</v>
      </c>
      <c r="C2492" s="139">
        <v>11208701</v>
      </c>
      <c r="D2492" s="139">
        <v>0</v>
      </c>
    </row>
    <row r="2493" spans="2:4">
      <c r="B2493" s="142" t="s">
        <v>1988</v>
      </c>
      <c r="C2493" s="139">
        <v>11208701</v>
      </c>
      <c r="D2493" s="139">
        <v>0</v>
      </c>
    </row>
    <row r="2494" spans="2:4">
      <c r="B2494" s="141" t="s">
        <v>1989</v>
      </c>
      <c r="C2494" s="139">
        <v>4768626</v>
      </c>
      <c r="D2494" s="139">
        <v>0</v>
      </c>
    </row>
    <row r="2495" spans="2:4">
      <c r="B2495" s="142" t="s">
        <v>1990</v>
      </c>
      <c r="C2495" s="139">
        <v>4768626</v>
      </c>
      <c r="D2495" s="139">
        <v>0</v>
      </c>
    </row>
    <row r="2496" spans="2:4">
      <c r="B2496" s="141" t="s">
        <v>1991</v>
      </c>
      <c r="C2496" s="139">
        <v>11208701</v>
      </c>
      <c r="D2496" s="139">
        <v>0</v>
      </c>
    </row>
    <row r="2497" spans="2:4">
      <c r="B2497" s="142" t="s">
        <v>1992</v>
      </c>
      <c r="C2497" s="139">
        <v>11208701</v>
      </c>
      <c r="D2497" s="139">
        <v>0</v>
      </c>
    </row>
    <row r="2498" spans="2:4">
      <c r="B2498" s="141" t="s">
        <v>2894</v>
      </c>
      <c r="C2498" s="139">
        <v>6731551</v>
      </c>
      <c r="D2498" s="139">
        <v>0</v>
      </c>
    </row>
    <row r="2499" spans="2:4">
      <c r="B2499" s="142" t="s">
        <v>1993</v>
      </c>
      <c r="C2499" s="139">
        <v>6731551</v>
      </c>
      <c r="D2499" s="139">
        <v>0</v>
      </c>
    </row>
    <row r="2500" spans="2:4">
      <c r="B2500" s="141" t="s">
        <v>2903</v>
      </c>
      <c r="C2500" s="139">
        <v>89494061</v>
      </c>
      <c r="D2500" s="139">
        <v>0</v>
      </c>
    </row>
    <row r="2501" spans="2:4">
      <c r="B2501" s="142" t="s">
        <v>887</v>
      </c>
      <c r="C2501" s="139">
        <v>89494061</v>
      </c>
      <c r="D2501" s="139">
        <v>0</v>
      </c>
    </row>
    <row r="2502" spans="2:4">
      <c r="B2502" s="141" t="s">
        <v>532</v>
      </c>
      <c r="C2502" s="139">
        <v>41235553</v>
      </c>
      <c r="D2502" s="139">
        <v>12375753.609999999</v>
      </c>
    </row>
    <row r="2503" spans="2:4">
      <c r="B2503" s="142" t="s">
        <v>883</v>
      </c>
      <c r="C2503" s="139">
        <v>41235553</v>
      </c>
      <c r="D2503" s="139">
        <v>12375753.609999999</v>
      </c>
    </row>
    <row r="2504" spans="2:4">
      <c r="B2504" s="141" t="s">
        <v>1994</v>
      </c>
      <c r="C2504" s="139">
        <v>6731551</v>
      </c>
      <c r="D2504" s="139">
        <v>0</v>
      </c>
    </row>
    <row r="2505" spans="2:4">
      <c r="B2505" s="142" t="s">
        <v>1995</v>
      </c>
      <c r="C2505" s="139">
        <v>6731551</v>
      </c>
      <c r="D2505" s="139">
        <v>0</v>
      </c>
    </row>
    <row r="2506" spans="2:4">
      <c r="B2506" s="141" t="s">
        <v>1996</v>
      </c>
      <c r="C2506" s="139">
        <v>11208701</v>
      </c>
      <c r="D2506" s="139">
        <v>0</v>
      </c>
    </row>
    <row r="2507" spans="2:4">
      <c r="B2507" s="142" t="s">
        <v>1997</v>
      </c>
      <c r="C2507" s="139">
        <v>11208701</v>
      </c>
      <c r="D2507" s="139">
        <v>0</v>
      </c>
    </row>
    <row r="2508" spans="2:4">
      <c r="B2508" s="141" t="s">
        <v>1998</v>
      </c>
      <c r="C2508" s="139">
        <v>11208701</v>
      </c>
      <c r="D2508" s="139">
        <v>0</v>
      </c>
    </row>
    <row r="2509" spans="2:4">
      <c r="B2509" s="142" t="s">
        <v>1999</v>
      </c>
      <c r="C2509" s="139">
        <v>11208701</v>
      </c>
      <c r="D2509" s="139">
        <v>0</v>
      </c>
    </row>
    <row r="2510" spans="2:4">
      <c r="B2510" s="141" t="s">
        <v>2895</v>
      </c>
      <c r="C2510" s="139">
        <v>11208701</v>
      </c>
      <c r="D2510" s="139">
        <v>0</v>
      </c>
    </row>
    <row r="2511" spans="2:4">
      <c r="B2511" s="142" t="s">
        <v>2000</v>
      </c>
      <c r="C2511" s="139">
        <v>11208701</v>
      </c>
      <c r="D2511" s="139">
        <v>0</v>
      </c>
    </row>
    <row r="2512" spans="2:4">
      <c r="B2512" s="141" t="s">
        <v>533</v>
      </c>
      <c r="C2512" s="139">
        <v>112581153</v>
      </c>
      <c r="D2512" s="139">
        <v>25080343.870000001</v>
      </c>
    </row>
    <row r="2513" spans="2:4">
      <c r="B2513" s="142" t="s">
        <v>884</v>
      </c>
      <c r="C2513" s="139">
        <v>112581153</v>
      </c>
      <c r="D2513" s="139">
        <v>25080343.870000001</v>
      </c>
    </row>
    <row r="2514" spans="2:4">
      <c r="B2514" s="141" t="s">
        <v>2001</v>
      </c>
      <c r="C2514" s="139">
        <v>4768626</v>
      </c>
      <c r="D2514" s="139">
        <v>0</v>
      </c>
    </row>
    <row r="2515" spans="2:4">
      <c r="B2515" s="142" t="s">
        <v>2002</v>
      </c>
      <c r="C2515" s="139">
        <v>4768626</v>
      </c>
      <c r="D2515" s="139">
        <v>0</v>
      </c>
    </row>
    <row r="2516" spans="2:4">
      <c r="B2516" s="141" t="s">
        <v>2003</v>
      </c>
      <c r="C2516" s="139">
        <v>6731551</v>
      </c>
      <c r="D2516" s="139">
        <v>0</v>
      </c>
    </row>
    <row r="2517" spans="2:4">
      <c r="B2517" s="142" t="s">
        <v>2004</v>
      </c>
      <c r="C2517" s="139">
        <v>6731551</v>
      </c>
      <c r="D2517" s="139">
        <v>0</v>
      </c>
    </row>
    <row r="2518" spans="2:4">
      <c r="B2518" s="141" t="s">
        <v>2005</v>
      </c>
      <c r="C2518" s="139">
        <v>11208701</v>
      </c>
      <c r="D2518" s="139">
        <v>0</v>
      </c>
    </row>
    <row r="2519" spans="2:4">
      <c r="B2519" s="142" t="s">
        <v>2006</v>
      </c>
      <c r="C2519" s="139">
        <v>11208701</v>
      </c>
      <c r="D2519" s="139">
        <v>0</v>
      </c>
    </row>
    <row r="2520" spans="2:4">
      <c r="B2520" s="141" t="s">
        <v>2007</v>
      </c>
      <c r="C2520" s="139">
        <v>11208701</v>
      </c>
      <c r="D2520" s="139">
        <v>0</v>
      </c>
    </row>
    <row r="2521" spans="2:4">
      <c r="B2521" s="142" t="s">
        <v>2008</v>
      </c>
      <c r="C2521" s="139">
        <v>11208701</v>
      </c>
      <c r="D2521" s="139">
        <v>0</v>
      </c>
    </row>
    <row r="2522" spans="2:4">
      <c r="B2522" s="141" t="s">
        <v>2009</v>
      </c>
      <c r="C2522" s="139">
        <v>4768626</v>
      </c>
      <c r="D2522" s="139">
        <v>0</v>
      </c>
    </row>
    <row r="2523" spans="2:4">
      <c r="B2523" s="142" t="s">
        <v>2010</v>
      </c>
      <c r="C2523" s="139">
        <v>4768626</v>
      </c>
      <c r="D2523" s="139">
        <v>0</v>
      </c>
    </row>
    <row r="2524" spans="2:4">
      <c r="B2524" s="141" t="s">
        <v>2896</v>
      </c>
      <c r="C2524" s="139">
        <v>11208701</v>
      </c>
      <c r="D2524" s="139">
        <v>0</v>
      </c>
    </row>
    <row r="2525" spans="2:4">
      <c r="B2525" s="142" t="s">
        <v>2011</v>
      </c>
      <c r="C2525" s="139">
        <v>11208701</v>
      </c>
      <c r="D2525" s="139">
        <v>0</v>
      </c>
    </row>
    <row r="2526" spans="2:4">
      <c r="B2526" s="141" t="s">
        <v>534</v>
      </c>
      <c r="C2526" s="139">
        <v>38457890</v>
      </c>
      <c r="D2526" s="139">
        <v>0</v>
      </c>
    </row>
    <row r="2527" spans="2:4">
      <c r="B2527" s="142" t="s">
        <v>885</v>
      </c>
      <c r="C2527" s="139">
        <v>38457890</v>
      </c>
      <c r="D2527" s="139">
        <v>0</v>
      </c>
    </row>
    <row r="2528" spans="2:4">
      <c r="B2528" s="141" t="s">
        <v>2012</v>
      </c>
      <c r="C2528" s="139">
        <v>4768626</v>
      </c>
      <c r="D2528" s="139">
        <v>3594898.5</v>
      </c>
    </row>
    <row r="2529" spans="2:4">
      <c r="B2529" s="142" t="s">
        <v>2013</v>
      </c>
      <c r="C2529" s="139">
        <v>4768626</v>
      </c>
      <c r="D2529" s="139">
        <v>3594898.5</v>
      </c>
    </row>
    <row r="2530" spans="2:4">
      <c r="B2530" s="141" t="s">
        <v>2014</v>
      </c>
      <c r="C2530" s="139">
        <v>11208701</v>
      </c>
      <c r="D2530" s="139">
        <v>0</v>
      </c>
    </row>
    <row r="2531" spans="2:4">
      <c r="B2531" s="142" t="s">
        <v>2015</v>
      </c>
      <c r="C2531" s="139">
        <v>11208701</v>
      </c>
      <c r="D2531" s="139">
        <v>0</v>
      </c>
    </row>
    <row r="2532" spans="2:4">
      <c r="B2532" s="141" t="s">
        <v>2016</v>
      </c>
      <c r="C2532" s="139">
        <v>11208701</v>
      </c>
      <c r="D2532" s="139">
        <v>2476598.5699999998</v>
      </c>
    </row>
    <row r="2533" spans="2:4">
      <c r="B2533" s="142" t="s">
        <v>2017</v>
      </c>
      <c r="C2533" s="139">
        <v>11208701</v>
      </c>
      <c r="D2533" s="139">
        <v>2476598.5699999998</v>
      </c>
    </row>
    <row r="2534" spans="2:4">
      <c r="B2534" s="141" t="s">
        <v>2897</v>
      </c>
      <c r="C2534" s="139">
        <v>4768626</v>
      </c>
      <c r="D2534" s="139">
        <v>1118299.93</v>
      </c>
    </row>
    <row r="2535" spans="2:4">
      <c r="B2535" s="142" t="s">
        <v>2018</v>
      </c>
      <c r="C2535" s="139">
        <v>4768626</v>
      </c>
      <c r="D2535" s="139">
        <v>1118299.93</v>
      </c>
    </row>
    <row r="2536" spans="2:4">
      <c r="B2536" s="141" t="s">
        <v>2019</v>
      </c>
      <c r="C2536" s="139">
        <v>6731551</v>
      </c>
      <c r="D2536" s="139">
        <v>0</v>
      </c>
    </row>
    <row r="2537" spans="2:4">
      <c r="B2537" s="142" t="s">
        <v>2020</v>
      </c>
      <c r="C2537" s="139">
        <v>6731551</v>
      </c>
      <c r="D2537" s="139">
        <v>0</v>
      </c>
    </row>
    <row r="2538" spans="2:4">
      <c r="B2538" s="141" t="s">
        <v>2021</v>
      </c>
      <c r="C2538" s="139">
        <v>11208701</v>
      </c>
      <c r="D2538" s="139">
        <v>0</v>
      </c>
    </row>
    <row r="2539" spans="2:4">
      <c r="B2539" s="142" t="s">
        <v>2022</v>
      </c>
      <c r="C2539" s="139">
        <v>11208701</v>
      </c>
      <c r="D2539" s="139">
        <v>0</v>
      </c>
    </row>
    <row r="2540" spans="2:4">
      <c r="B2540" s="141" t="s">
        <v>2023</v>
      </c>
      <c r="C2540" s="139">
        <v>11208701</v>
      </c>
      <c r="D2540" s="139">
        <v>0</v>
      </c>
    </row>
    <row r="2541" spans="2:4">
      <c r="B2541" s="142" t="s">
        <v>2024</v>
      </c>
      <c r="C2541" s="139">
        <v>11208701</v>
      </c>
      <c r="D2541" s="139">
        <v>0</v>
      </c>
    </row>
    <row r="2542" spans="2:4">
      <c r="B2542" s="141" t="s">
        <v>2025</v>
      </c>
      <c r="C2542" s="139">
        <v>4768626</v>
      </c>
      <c r="D2542" s="139">
        <v>0</v>
      </c>
    </row>
    <row r="2543" spans="2:4">
      <c r="B2543" s="142" t="s">
        <v>2026</v>
      </c>
      <c r="C2543" s="139">
        <v>4768626</v>
      </c>
      <c r="D2543" s="139">
        <v>0</v>
      </c>
    </row>
    <row r="2544" spans="2:4">
      <c r="B2544" s="141" t="s">
        <v>2027</v>
      </c>
      <c r="C2544" s="139">
        <v>11208701</v>
      </c>
      <c r="D2544" s="139">
        <v>2505450.08</v>
      </c>
    </row>
    <row r="2545" spans="2:4">
      <c r="B2545" s="142" t="s">
        <v>2028</v>
      </c>
      <c r="C2545" s="139">
        <v>11208701</v>
      </c>
      <c r="D2545" s="139">
        <v>2505450.08</v>
      </c>
    </row>
    <row r="2546" spans="2:4">
      <c r="B2546" s="141" t="s">
        <v>2029</v>
      </c>
      <c r="C2546" s="139">
        <v>11208701</v>
      </c>
      <c r="D2546" s="139">
        <v>2505450.08</v>
      </c>
    </row>
    <row r="2547" spans="2:4">
      <c r="B2547" s="142" t="s">
        <v>2030</v>
      </c>
      <c r="C2547" s="139">
        <v>11208701</v>
      </c>
      <c r="D2547" s="139">
        <v>2505450.08</v>
      </c>
    </row>
    <row r="2548" spans="2:4">
      <c r="B2548" s="141" t="s">
        <v>535</v>
      </c>
      <c r="C2548" s="139">
        <v>32649233</v>
      </c>
      <c r="D2548" s="139">
        <v>0</v>
      </c>
    </row>
    <row r="2549" spans="2:4">
      <c r="B2549" s="142" t="s">
        <v>886</v>
      </c>
      <c r="C2549" s="139">
        <v>32649233</v>
      </c>
      <c r="D2549" s="139">
        <v>0</v>
      </c>
    </row>
    <row r="2550" spans="2:4">
      <c r="B2550" s="141" t="s">
        <v>2898</v>
      </c>
      <c r="C2550" s="139">
        <v>4768626</v>
      </c>
      <c r="D2550" s="139">
        <v>1123454.27</v>
      </c>
    </row>
    <row r="2551" spans="2:4">
      <c r="B2551" s="142" t="s">
        <v>2031</v>
      </c>
      <c r="C2551" s="139">
        <v>4768626</v>
      </c>
      <c r="D2551" s="139">
        <v>1123454.27</v>
      </c>
    </row>
    <row r="2552" spans="2:4">
      <c r="B2552" s="141" t="s">
        <v>536</v>
      </c>
      <c r="C2552" s="139">
        <v>47760412</v>
      </c>
      <c r="D2552" s="139">
        <v>0</v>
      </c>
    </row>
    <row r="2553" spans="2:4">
      <c r="B2553" s="142" t="s">
        <v>888</v>
      </c>
      <c r="C2553" s="139">
        <v>47760412</v>
      </c>
      <c r="D2553" s="139">
        <v>0</v>
      </c>
    </row>
    <row r="2554" spans="2:4">
      <c r="B2554" s="141" t="s">
        <v>2900</v>
      </c>
      <c r="C2554" s="139">
        <v>11208701</v>
      </c>
      <c r="D2554" s="139">
        <v>2505450.08</v>
      </c>
    </row>
    <row r="2555" spans="2:4">
      <c r="B2555" s="142" t="s">
        <v>2032</v>
      </c>
      <c r="C2555" s="139">
        <v>11208701</v>
      </c>
      <c r="D2555" s="139">
        <v>2505450.08</v>
      </c>
    </row>
    <row r="2556" spans="2:4">
      <c r="B2556" s="141" t="s">
        <v>2033</v>
      </c>
      <c r="C2556" s="139">
        <v>4768626</v>
      </c>
      <c r="D2556" s="139">
        <v>0</v>
      </c>
    </row>
    <row r="2557" spans="2:4">
      <c r="B2557" s="142" t="s">
        <v>2034</v>
      </c>
      <c r="C2557" s="139">
        <v>4768626</v>
      </c>
      <c r="D2557" s="139">
        <v>0</v>
      </c>
    </row>
    <row r="2558" spans="2:4">
      <c r="B2558" s="141" t="s">
        <v>2035</v>
      </c>
      <c r="C2558" s="139">
        <v>11208701</v>
      </c>
      <c r="D2558" s="139">
        <v>0</v>
      </c>
    </row>
    <row r="2559" spans="2:4">
      <c r="B2559" s="142" t="s">
        <v>2036</v>
      </c>
      <c r="C2559" s="139">
        <v>11208701</v>
      </c>
      <c r="D2559" s="139">
        <v>0</v>
      </c>
    </row>
    <row r="2560" spans="2:4">
      <c r="B2560" s="141" t="s">
        <v>2037</v>
      </c>
      <c r="C2560" s="139">
        <v>11208701</v>
      </c>
      <c r="D2560" s="139">
        <v>0</v>
      </c>
    </row>
    <row r="2561" spans="2:4">
      <c r="B2561" s="142" t="s">
        <v>2038</v>
      </c>
      <c r="C2561" s="139">
        <v>11208701</v>
      </c>
      <c r="D2561" s="139">
        <v>0</v>
      </c>
    </row>
    <row r="2562" spans="2:4">
      <c r="B2562" s="141" t="s">
        <v>3455</v>
      </c>
      <c r="C2562" s="139">
        <v>0</v>
      </c>
      <c r="D2562" s="139">
        <v>4632515.78</v>
      </c>
    </row>
    <row r="2563" spans="2:4">
      <c r="B2563" s="142" t="s">
        <v>3456</v>
      </c>
      <c r="C2563" s="139">
        <v>0</v>
      </c>
      <c r="D2563" s="139">
        <v>4632515.78</v>
      </c>
    </row>
    <row r="2564" spans="2:4">
      <c r="B2564" s="141" t="s">
        <v>2039</v>
      </c>
      <c r="C2564" s="139">
        <v>11208701</v>
      </c>
      <c r="D2564" s="139">
        <v>0</v>
      </c>
    </row>
    <row r="2565" spans="2:4">
      <c r="B2565" s="142" t="s">
        <v>2040</v>
      </c>
      <c r="C2565" s="139">
        <v>11208701</v>
      </c>
      <c r="D2565" s="139">
        <v>0</v>
      </c>
    </row>
    <row r="2566" spans="2:4">
      <c r="B2566" s="141" t="s">
        <v>2041</v>
      </c>
      <c r="C2566" s="139">
        <v>11208701</v>
      </c>
      <c r="D2566" s="139">
        <v>0</v>
      </c>
    </row>
    <row r="2567" spans="2:4">
      <c r="B2567" s="142" t="s">
        <v>2042</v>
      </c>
      <c r="C2567" s="139">
        <v>11208701</v>
      </c>
      <c r="D2567" s="139">
        <v>0</v>
      </c>
    </row>
    <row r="2568" spans="2:4">
      <c r="B2568" s="141" t="s">
        <v>2043</v>
      </c>
      <c r="C2568" s="139">
        <v>4768626</v>
      </c>
      <c r="D2568" s="139">
        <v>0</v>
      </c>
    </row>
    <row r="2569" spans="2:4">
      <c r="B2569" s="142" t="s">
        <v>2044</v>
      </c>
      <c r="C2569" s="139">
        <v>4768626</v>
      </c>
      <c r="D2569" s="139">
        <v>0</v>
      </c>
    </row>
    <row r="2570" spans="2:4">
      <c r="B2570" s="141" t="s">
        <v>2045</v>
      </c>
      <c r="C2570" s="139">
        <v>11208701</v>
      </c>
      <c r="D2570" s="139">
        <v>0</v>
      </c>
    </row>
    <row r="2571" spans="2:4">
      <c r="B2571" s="142" t="s">
        <v>2046</v>
      </c>
      <c r="C2571" s="139">
        <v>11208701</v>
      </c>
      <c r="D2571" s="139">
        <v>0</v>
      </c>
    </row>
    <row r="2572" spans="2:4">
      <c r="B2572" s="141" t="s">
        <v>2047</v>
      </c>
      <c r="C2572" s="139">
        <v>6731551</v>
      </c>
      <c r="D2572" s="139">
        <v>0</v>
      </c>
    </row>
    <row r="2573" spans="2:4">
      <c r="B2573" s="142" t="s">
        <v>2048</v>
      </c>
      <c r="C2573" s="139">
        <v>6731551</v>
      </c>
      <c r="D2573" s="139">
        <v>0</v>
      </c>
    </row>
    <row r="2574" spans="2:4">
      <c r="B2574" s="141" t="s">
        <v>2049</v>
      </c>
      <c r="C2574" s="139">
        <v>6731551</v>
      </c>
      <c r="D2574" s="139">
        <v>0</v>
      </c>
    </row>
    <row r="2575" spans="2:4">
      <c r="B2575" s="142" t="s">
        <v>2050</v>
      </c>
      <c r="C2575" s="139">
        <v>6731551</v>
      </c>
      <c r="D2575" s="139">
        <v>0</v>
      </c>
    </row>
    <row r="2576" spans="2:4">
      <c r="B2576" s="141" t="s">
        <v>2901</v>
      </c>
      <c r="C2576" s="139">
        <v>4768626</v>
      </c>
      <c r="D2576" s="139">
        <v>0</v>
      </c>
    </row>
    <row r="2577" spans="2:4">
      <c r="B2577" s="142" t="s">
        <v>2051</v>
      </c>
      <c r="C2577" s="139">
        <v>4768626</v>
      </c>
      <c r="D2577" s="139">
        <v>0</v>
      </c>
    </row>
    <row r="2578" spans="2:4">
      <c r="B2578" s="141" t="s">
        <v>2902</v>
      </c>
      <c r="C2578" s="139">
        <v>300721032</v>
      </c>
      <c r="D2578" s="139">
        <v>92000000</v>
      </c>
    </row>
    <row r="2579" spans="2:4">
      <c r="B2579" s="142" t="s">
        <v>2695</v>
      </c>
      <c r="C2579" s="139">
        <v>300721032</v>
      </c>
      <c r="D2579" s="139">
        <v>92000000</v>
      </c>
    </row>
    <row r="2580" spans="2:4">
      <c r="B2580" s="141" t="s">
        <v>2052</v>
      </c>
      <c r="C2580" s="139">
        <v>6731551</v>
      </c>
      <c r="D2580" s="139">
        <v>0</v>
      </c>
    </row>
    <row r="2581" spans="2:4">
      <c r="B2581" s="142" t="s">
        <v>2053</v>
      </c>
      <c r="C2581" s="139">
        <v>6731551</v>
      </c>
      <c r="D2581" s="139">
        <v>0</v>
      </c>
    </row>
    <row r="2582" spans="2:4">
      <c r="B2582" s="141" t="s">
        <v>2054</v>
      </c>
      <c r="C2582" s="139">
        <v>6731551</v>
      </c>
      <c r="D2582" s="139">
        <v>0</v>
      </c>
    </row>
    <row r="2583" spans="2:4">
      <c r="B2583" s="142" t="s">
        <v>2055</v>
      </c>
      <c r="C2583" s="139">
        <v>6731551</v>
      </c>
      <c r="D2583" s="139">
        <v>0</v>
      </c>
    </row>
    <row r="2584" spans="2:4">
      <c r="B2584" s="141" t="s">
        <v>2056</v>
      </c>
      <c r="C2584" s="139">
        <v>6731551</v>
      </c>
      <c r="D2584" s="139">
        <v>0</v>
      </c>
    </row>
    <row r="2585" spans="2:4">
      <c r="B2585" s="142" t="s">
        <v>2057</v>
      </c>
      <c r="C2585" s="139">
        <v>6731551</v>
      </c>
      <c r="D2585" s="139">
        <v>0</v>
      </c>
    </row>
    <row r="2586" spans="2:4">
      <c r="B2586" s="141" t="s">
        <v>2058</v>
      </c>
      <c r="C2586" s="139">
        <v>6731551</v>
      </c>
      <c r="D2586" s="139">
        <v>0</v>
      </c>
    </row>
    <row r="2587" spans="2:4">
      <c r="B2587" s="142" t="s">
        <v>2059</v>
      </c>
      <c r="C2587" s="139">
        <v>6731551</v>
      </c>
      <c r="D2587" s="139">
        <v>0</v>
      </c>
    </row>
    <row r="2588" spans="2:4">
      <c r="B2588" s="141" t="s">
        <v>2060</v>
      </c>
      <c r="C2588" s="139">
        <v>4768626</v>
      </c>
      <c r="D2588" s="139">
        <v>0</v>
      </c>
    </row>
    <row r="2589" spans="2:4">
      <c r="B2589" s="142" t="s">
        <v>2061</v>
      </c>
      <c r="C2589" s="139">
        <v>4768626</v>
      </c>
      <c r="D2589" s="139">
        <v>0</v>
      </c>
    </row>
    <row r="2590" spans="2:4">
      <c r="B2590" s="141" t="s">
        <v>3457</v>
      </c>
      <c r="C2590" s="139">
        <v>0</v>
      </c>
      <c r="D2590" s="139">
        <v>0</v>
      </c>
    </row>
    <row r="2591" spans="2:4">
      <c r="B2591" s="142" t="s">
        <v>3458</v>
      </c>
      <c r="C2591" s="139">
        <v>0</v>
      </c>
      <c r="D2591" s="139">
        <v>0</v>
      </c>
    </row>
    <row r="2592" spans="2:4">
      <c r="B2592" s="141" t="s">
        <v>2062</v>
      </c>
      <c r="C2592" s="139">
        <v>11208701</v>
      </c>
      <c r="D2592" s="139">
        <v>0</v>
      </c>
    </row>
    <row r="2593" spans="2:4">
      <c r="B2593" s="142" t="s">
        <v>2063</v>
      </c>
      <c r="C2593" s="139">
        <v>11208701</v>
      </c>
      <c r="D2593" s="139">
        <v>0</v>
      </c>
    </row>
    <row r="2594" spans="2:4">
      <c r="B2594" s="141" t="s">
        <v>2064</v>
      </c>
      <c r="C2594" s="139">
        <v>6731551</v>
      </c>
      <c r="D2594" s="139">
        <v>0</v>
      </c>
    </row>
    <row r="2595" spans="2:4">
      <c r="B2595" s="142" t="s">
        <v>2065</v>
      </c>
      <c r="C2595" s="139">
        <v>6731551</v>
      </c>
      <c r="D2595" s="139">
        <v>0</v>
      </c>
    </row>
    <row r="2596" spans="2:4">
      <c r="B2596" s="141" t="s">
        <v>2066</v>
      </c>
      <c r="C2596" s="139">
        <v>4768626</v>
      </c>
      <c r="D2596" s="139">
        <v>0</v>
      </c>
    </row>
    <row r="2597" spans="2:4">
      <c r="B2597" s="142" t="s">
        <v>2067</v>
      </c>
      <c r="C2597" s="139">
        <v>4768626</v>
      </c>
      <c r="D2597" s="139">
        <v>0</v>
      </c>
    </row>
    <row r="2598" spans="2:4">
      <c r="B2598" s="141" t="s">
        <v>2068</v>
      </c>
      <c r="C2598" s="139">
        <v>11208701</v>
      </c>
      <c r="D2598" s="139">
        <v>0</v>
      </c>
    </row>
    <row r="2599" spans="2:4">
      <c r="B2599" s="142" t="s">
        <v>2069</v>
      </c>
      <c r="C2599" s="139">
        <v>11208701</v>
      </c>
      <c r="D2599" s="139">
        <v>0</v>
      </c>
    </row>
    <row r="2600" spans="2:4">
      <c r="B2600" s="141" t="s">
        <v>2070</v>
      </c>
      <c r="C2600" s="139">
        <v>11208701</v>
      </c>
      <c r="D2600" s="139">
        <v>0</v>
      </c>
    </row>
    <row r="2601" spans="2:4">
      <c r="B2601" s="142" t="s">
        <v>2071</v>
      </c>
      <c r="C2601" s="139">
        <v>11208701</v>
      </c>
      <c r="D2601" s="139">
        <v>0</v>
      </c>
    </row>
    <row r="2602" spans="2:4">
      <c r="B2602" s="145" t="s">
        <v>298</v>
      </c>
      <c r="C2602" s="144">
        <v>1211993465</v>
      </c>
      <c r="D2602" s="144">
        <v>467421696.87</v>
      </c>
    </row>
    <row r="2603" spans="2:4">
      <c r="B2603" s="141" t="s">
        <v>517</v>
      </c>
      <c r="C2603" s="139">
        <v>1022723262</v>
      </c>
      <c r="D2603" s="139">
        <v>447712971</v>
      </c>
    </row>
    <row r="2604" spans="2:4">
      <c r="B2604" s="142" t="s">
        <v>867</v>
      </c>
      <c r="C2604" s="139">
        <v>1022723262</v>
      </c>
      <c r="D2604" s="139">
        <v>447712971</v>
      </c>
    </row>
    <row r="2605" spans="2:4">
      <c r="B2605" s="141" t="s">
        <v>535</v>
      </c>
      <c r="C2605" s="139">
        <v>94956552</v>
      </c>
      <c r="D2605" s="139">
        <v>19708725.870000001</v>
      </c>
    </row>
    <row r="2606" spans="2:4">
      <c r="B2606" s="142" t="s">
        <v>1110</v>
      </c>
      <c r="C2606" s="139">
        <v>94956552</v>
      </c>
      <c r="D2606" s="139">
        <v>19708725.870000001</v>
      </c>
    </row>
    <row r="2607" spans="2:4">
      <c r="B2607" s="141" t="s">
        <v>2899</v>
      </c>
      <c r="C2607" s="139">
        <v>94313651</v>
      </c>
      <c r="D2607" s="139">
        <v>0</v>
      </c>
    </row>
    <row r="2608" spans="2:4">
      <c r="B2608" s="142" t="s">
        <v>1110</v>
      </c>
      <c r="C2608" s="139">
        <v>94313651</v>
      </c>
      <c r="D2608" s="139">
        <v>0</v>
      </c>
    </row>
    <row r="2609" spans="2:4">
      <c r="B2609" s="145" t="s">
        <v>284</v>
      </c>
      <c r="C2609" s="144">
        <v>228950000</v>
      </c>
      <c r="D2609" s="144">
        <v>0</v>
      </c>
    </row>
    <row r="2610" spans="2:4">
      <c r="B2610" s="141" t="s">
        <v>282</v>
      </c>
      <c r="C2610" s="139">
        <v>228950000</v>
      </c>
      <c r="D2610" s="139">
        <v>0</v>
      </c>
    </row>
    <row r="2611" spans="2:4">
      <c r="B2611" s="142" t="s">
        <v>889</v>
      </c>
      <c r="C2611" s="139">
        <v>228950000</v>
      </c>
      <c r="D2611" s="139">
        <v>0</v>
      </c>
    </row>
    <row r="2612" spans="2:4">
      <c r="B2612" s="140" t="s">
        <v>537</v>
      </c>
      <c r="C2612" s="139">
        <v>291330348</v>
      </c>
      <c r="D2612" s="139">
        <v>27637772.93</v>
      </c>
    </row>
    <row r="2613" spans="2:4">
      <c r="B2613" s="145" t="s">
        <v>281</v>
      </c>
      <c r="C2613" s="144">
        <v>291330348</v>
      </c>
      <c r="D2613" s="144">
        <v>27637772.93</v>
      </c>
    </row>
    <row r="2614" spans="2:4">
      <c r="B2614" s="141" t="s">
        <v>2072</v>
      </c>
      <c r="C2614" s="139">
        <v>5149544</v>
      </c>
      <c r="D2614" s="139">
        <v>0</v>
      </c>
    </row>
    <row r="2615" spans="2:4">
      <c r="B2615" s="142" t="s">
        <v>2073</v>
      </c>
      <c r="C2615" s="139">
        <v>5149544</v>
      </c>
      <c r="D2615" s="139">
        <v>0</v>
      </c>
    </row>
    <row r="2616" spans="2:4">
      <c r="B2616" s="141" t="s">
        <v>2074</v>
      </c>
      <c r="C2616" s="139">
        <v>21825563</v>
      </c>
      <c r="D2616" s="139">
        <v>0</v>
      </c>
    </row>
    <row r="2617" spans="2:4">
      <c r="B2617" s="142" t="s">
        <v>2075</v>
      </c>
      <c r="C2617" s="139">
        <v>21825563</v>
      </c>
      <c r="D2617" s="139">
        <v>0</v>
      </c>
    </row>
    <row r="2618" spans="2:4">
      <c r="B2618" s="141" t="s">
        <v>2076</v>
      </c>
      <c r="C2618" s="139">
        <v>11249055</v>
      </c>
      <c r="D2618" s="139">
        <v>0</v>
      </c>
    </row>
    <row r="2619" spans="2:4">
      <c r="B2619" s="142" t="s">
        <v>2077</v>
      </c>
      <c r="C2619" s="139">
        <v>11249055</v>
      </c>
      <c r="D2619" s="139">
        <v>0</v>
      </c>
    </row>
    <row r="2620" spans="2:4">
      <c r="B2620" s="141" t="s">
        <v>2904</v>
      </c>
      <c r="C2620" s="139">
        <v>11249055</v>
      </c>
      <c r="D2620" s="139">
        <v>0</v>
      </c>
    </row>
    <row r="2621" spans="2:4">
      <c r="B2621" s="142" t="s">
        <v>2078</v>
      </c>
      <c r="C2621" s="139">
        <v>11249055</v>
      </c>
      <c r="D2621" s="139">
        <v>0</v>
      </c>
    </row>
    <row r="2622" spans="2:4">
      <c r="B2622" s="141" t="s">
        <v>2079</v>
      </c>
      <c r="C2622" s="139">
        <v>11249055</v>
      </c>
      <c r="D2622" s="139">
        <v>0</v>
      </c>
    </row>
    <row r="2623" spans="2:4">
      <c r="B2623" s="142" t="s">
        <v>2080</v>
      </c>
      <c r="C2623" s="139">
        <v>11249055</v>
      </c>
      <c r="D2623" s="139">
        <v>0</v>
      </c>
    </row>
    <row r="2624" spans="2:4">
      <c r="B2624" s="141" t="s">
        <v>2081</v>
      </c>
      <c r="C2624" s="139">
        <v>6755494</v>
      </c>
      <c r="D2624" s="139">
        <v>0</v>
      </c>
    </row>
    <row r="2625" spans="2:4">
      <c r="B2625" s="142" t="s">
        <v>2082</v>
      </c>
      <c r="C2625" s="139">
        <v>6755494</v>
      </c>
      <c r="D2625" s="139">
        <v>0</v>
      </c>
    </row>
    <row r="2626" spans="2:4">
      <c r="B2626" s="141" t="s">
        <v>2905</v>
      </c>
      <c r="C2626" s="139">
        <v>12430253</v>
      </c>
      <c r="D2626" s="139">
        <v>12986969.74</v>
      </c>
    </row>
    <row r="2627" spans="2:4">
      <c r="B2627" s="142" t="s">
        <v>2696</v>
      </c>
      <c r="C2627" s="139">
        <v>12430253</v>
      </c>
      <c r="D2627" s="139">
        <v>12986969.74</v>
      </c>
    </row>
    <row r="2628" spans="2:4">
      <c r="B2628" s="141" t="s">
        <v>2083</v>
      </c>
      <c r="C2628" s="139">
        <v>6755494</v>
      </c>
      <c r="D2628" s="139">
        <v>0</v>
      </c>
    </row>
    <row r="2629" spans="2:4">
      <c r="B2629" s="142" t="s">
        <v>2084</v>
      </c>
      <c r="C2629" s="139">
        <v>6755494</v>
      </c>
      <c r="D2629" s="139">
        <v>0</v>
      </c>
    </row>
    <row r="2630" spans="2:4">
      <c r="B2630" s="141" t="s">
        <v>2085</v>
      </c>
      <c r="C2630" s="139">
        <v>21825563</v>
      </c>
      <c r="D2630" s="139">
        <v>0</v>
      </c>
    </row>
    <row r="2631" spans="2:4">
      <c r="B2631" s="142" t="s">
        <v>2086</v>
      </c>
      <c r="C2631" s="139">
        <v>21825563</v>
      </c>
      <c r="D2631" s="139">
        <v>0</v>
      </c>
    </row>
    <row r="2632" spans="2:4">
      <c r="B2632" s="141" t="s">
        <v>3027</v>
      </c>
      <c r="C2632" s="139">
        <v>19672786</v>
      </c>
      <c r="D2632" s="139">
        <v>7003943.9199999999</v>
      </c>
    </row>
    <row r="2633" spans="2:4">
      <c r="B2633" s="142" t="s">
        <v>3028</v>
      </c>
      <c r="C2633" s="139">
        <v>19672786</v>
      </c>
      <c r="D2633" s="139">
        <v>7003943.9199999999</v>
      </c>
    </row>
    <row r="2634" spans="2:4">
      <c r="B2634" s="141" t="s">
        <v>2087</v>
      </c>
      <c r="C2634" s="139">
        <v>6755494</v>
      </c>
      <c r="D2634" s="139">
        <v>0</v>
      </c>
    </row>
    <row r="2635" spans="2:4">
      <c r="B2635" s="142" t="s">
        <v>2088</v>
      </c>
      <c r="C2635" s="139">
        <v>6755494</v>
      </c>
      <c r="D2635" s="139">
        <v>0</v>
      </c>
    </row>
    <row r="2636" spans="2:4">
      <c r="B2636" s="141" t="s">
        <v>2089</v>
      </c>
      <c r="C2636" s="139">
        <v>11249055</v>
      </c>
      <c r="D2636" s="139">
        <v>0</v>
      </c>
    </row>
    <row r="2637" spans="2:4">
      <c r="B2637" s="142" t="s">
        <v>2090</v>
      </c>
      <c r="C2637" s="139">
        <v>11249055</v>
      </c>
      <c r="D2637" s="139">
        <v>0</v>
      </c>
    </row>
    <row r="2638" spans="2:4">
      <c r="B2638" s="141" t="s">
        <v>2091</v>
      </c>
      <c r="C2638" s="139">
        <v>11249055</v>
      </c>
      <c r="D2638" s="139">
        <v>0</v>
      </c>
    </row>
    <row r="2639" spans="2:4">
      <c r="B2639" s="142" t="s">
        <v>2092</v>
      </c>
      <c r="C2639" s="139">
        <v>11249055</v>
      </c>
      <c r="D2639" s="139">
        <v>0</v>
      </c>
    </row>
    <row r="2640" spans="2:4">
      <c r="B2640" s="141" t="s">
        <v>538</v>
      </c>
      <c r="C2640" s="139">
        <v>91030632</v>
      </c>
      <c r="D2640" s="139">
        <v>0</v>
      </c>
    </row>
    <row r="2641" spans="2:4">
      <c r="B2641" s="142" t="s">
        <v>890</v>
      </c>
      <c r="C2641" s="139">
        <v>91030632</v>
      </c>
      <c r="D2641" s="139">
        <v>0</v>
      </c>
    </row>
    <row r="2642" spans="2:4">
      <c r="B2642" s="141" t="s">
        <v>539</v>
      </c>
      <c r="C2642" s="139">
        <v>4592751</v>
      </c>
      <c r="D2642" s="139">
        <v>4191120.17</v>
      </c>
    </row>
    <row r="2643" spans="2:4">
      <c r="B2643" s="142" t="s">
        <v>891</v>
      </c>
      <c r="C2643" s="139">
        <v>4592751</v>
      </c>
      <c r="D2643" s="139">
        <v>4191120.17</v>
      </c>
    </row>
    <row r="2644" spans="2:4">
      <c r="B2644" s="141" t="s">
        <v>540</v>
      </c>
      <c r="C2644" s="139">
        <v>20611708</v>
      </c>
      <c r="D2644" s="139">
        <v>3455739.1</v>
      </c>
    </row>
    <row r="2645" spans="2:4">
      <c r="B2645" s="142" t="s">
        <v>892</v>
      </c>
      <c r="C2645" s="139">
        <v>20611708</v>
      </c>
      <c r="D2645" s="139">
        <v>3455739.1</v>
      </c>
    </row>
    <row r="2646" spans="2:4">
      <c r="B2646" s="141" t="s">
        <v>1111</v>
      </c>
      <c r="C2646" s="139">
        <v>17679791</v>
      </c>
      <c r="D2646" s="139">
        <v>0</v>
      </c>
    </row>
    <row r="2647" spans="2:4">
      <c r="B2647" s="142" t="s">
        <v>1112</v>
      </c>
      <c r="C2647" s="139">
        <v>17679791</v>
      </c>
      <c r="D2647" s="139">
        <v>0</v>
      </c>
    </row>
    <row r="2648" spans="2:4">
      <c r="B2648" s="145" t="s">
        <v>283</v>
      </c>
      <c r="C2648" s="144">
        <v>0</v>
      </c>
      <c r="D2648" s="144">
        <v>0</v>
      </c>
    </row>
    <row r="2649" spans="2:4">
      <c r="B2649" s="141" t="s">
        <v>3574</v>
      </c>
      <c r="C2649" s="139">
        <v>0</v>
      </c>
      <c r="D2649" s="139">
        <v>0</v>
      </c>
    </row>
    <row r="2650" spans="2:4">
      <c r="B2650" s="142" t="s">
        <v>3573</v>
      </c>
      <c r="C2650" s="139">
        <v>0</v>
      </c>
      <c r="D2650" s="139">
        <v>0</v>
      </c>
    </row>
    <row r="2651" spans="2:4">
      <c r="B2651" s="140" t="s">
        <v>295</v>
      </c>
      <c r="C2651" s="139">
        <v>542829466</v>
      </c>
      <c r="D2651" s="139">
        <v>153742943.34</v>
      </c>
    </row>
    <row r="2652" spans="2:4">
      <c r="B2652" s="145" t="s">
        <v>281</v>
      </c>
      <c r="C2652" s="144">
        <v>542829466</v>
      </c>
      <c r="D2652" s="144">
        <v>153742943.34</v>
      </c>
    </row>
    <row r="2653" spans="2:4">
      <c r="B2653" s="141" t="s">
        <v>2093</v>
      </c>
      <c r="C2653" s="139">
        <v>11249055</v>
      </c>
      <c r="D2653" s="139">
        <v>0</v>
      </c>
    </row>
    <row r="2654" spans="2:4">
      <c r="B2654" s="142" t="s">
        <v>2094</v>
      </c>
      <c r="C2654" s="139">
        <v>11249055</v>
      </c>
      <c r="D2654" s="139">
        <v>0</v>
      </c>
    </row>
    <row r="2655" spans="2:4">
      <c r="B2655" s="141" t="s">
        <v>2095</v>
      </c>
      <c r="C2655" s="139">
        <v>6755494</v>
      </c>
      <c r="D2655" s="139">
        <v>0</v>
      </c>
    </row>
    <row r="2656" spans="2:4">
      <c r="B2656" s="142" t="s">
        <v>2096</v>
      </c>
      <c r="C2656" s="139">
        <v>6755494</v>
      </c>
      <c r="D2656" s="139">
        <v>0</v>
      </c>
    </row>
    <row r="2657" spans="2:4">
      <c r="B2657" s="141" t="s">
        <v>2097</v>
      </c>
      <c r="C2657" s="139">
        <v>11249055</v>
      </c>
      <c r="D2657" s="139">
        <v>0</v>
      </c>
    </row>
    <row r="2658" spans="2:4">
      <c r="B2658" s="142" t="s">
        <v>2098</v>
      </c>
      <c r="C2658" s="139">
        <v>11249055</v>
      </c>
      <c r="D2658" s="139">
        <v>0</v>
      </c>
    </row>
    <row r="2659" spans="2:4">
      <c r="B2659" s="141" t="s">
        <v>2906</v>
      </c>
      <c r="C2659" s="139">
        <v>6755494</v>
      </c>
      <c r="D2659" s="139">
        <v>0</v>
      </c>
    </row>
    <row r="2660" spans="2:4">
      <c r="B2660" s="142" t="s">
        <v>2099</v>
      </c>
      <c r="C2660" s="139">
        <v>6755494</v>
      </c>
      <c r="D2660" s="139">
        <v>0</v>
      </c>
    </row>
    <row r="2661" spans="2:4">
      <c r="B2661" s="141" t="s">
        <v>2100</v>
      </c>
      <c r="C2661" s="139">
        <v>12531922</v>
      </c>
      <c r="D2661" s="139">
        <v>0</v>
      </c>
    </row>
    <row r="2662" spans="2:4">
      <c r="B2662" s="142" t="s">
        <v>2101</v>
      </c>
      <c r="C2662" s="139">
        <v>12531922</v>
      </c>
      <c r="D2662" s="139">
        <v>0</v>
      </c>
    </row>
    <row r="2663" spans="2:4">
      <c r="B2663" s="141" t="s">
        <v>2102</v>
      </c>
      <c r="C2663" s="139">
        <v>21825563</v>
      </c>
      <c r="D2663" s="139">
        <v>0</v>
      </c>
    </row>
    <row r="2664" spans="2:4">
      <c r="B2664" s="142" t="s">
        <v>2103</v>
      </c>
      <c r="C2664" s="139">
        <v>21825563</v>
      </c>
      <c r="D2664" s="139">
        <v>0</v>
      </c>
    </row>
    <row r="2665" spans="2:4">
      <c r="B2665" s="141" t="s">
        <v>2104</v>
      </c>
      <c r="C2665" s="139">
        <v>12531922</v>
      </c>
      <c r="D2665" s="139">
        <v>0</v>
      </c>
    </row>
    <row r="2666" spans="2:4">
      <c r="B2666" s="142" t="s">
        <v>2105</v>
      </c>
      <c r="C2666" s="139">
        <v>12531922</v>
      </c>
      <c r="D2666" s="139">
        <v>0</v>
      </c>
    </row>
    <row r="2667" spans="2:4">
      <c r="B2667" s="141" t="s">
        <v>2106</v>
      </c>
      <c r="C2667" s="139">
        <v>4785373</v>
      </c>
      <c r="D2667" s="139">
        <v>0</v>
      </c>
    </row>
    <row r="2668" spans="2:4">
      <c r="B2668" s="142" t="s">
        <v>2107</v>
      </c>
      <c r="C2668" s="139">
        <v>4785373</v>
      </c>
      <c r="D2668" s="139">
        <v>0</v>
      </c>
    </row>
    <row r="2669" spans="2:4">
      <c r="B2669" s="141" t="s">
        <v>2108</v>
      </c>
      <c r="C2669" s="139">
        <v>4785373</v>
      </c>
      <c r="D2669" s="139">
        <v>0</v>
      </c>
    </row>
    <row r="2670" spans="2:4">
      <c r="B2670" s="142" t="s">
        <v>2109</v>
      </c>
      <c r="C2670" s="139">
        <v>4785373</v>
      </c>
      <c r="D2670" s="139">
        <v>0</v>
      </c>
    </row>
    <row r="2671" spans="2:4">
      <c r="B2671" s="141" t="s">
        <v>2110</v>
      </c>
      <c r="C2671" s="139">
        <v>21825563</v>
      </c>
      <c r="D2671" s="139">
        <v>0</v>
      </c>
    </row>
    <row r="2672" spans="2:4">
      <c r="B2672" s="142" t="s">
        <v>2111</v>
      </c>
      <c r="C2672" s="139">
        <v>21825563</v>
      </c>
      <c r="D2672" s="139">
        <v>0</v>
      </c>
    </row>
    <row r="2673" spans="2:4">
      <c r="B2673" s="141" t="s">
        <v>2112</v>
      </c>
      <c r="C2673" s="139">
        <v>11249055</v>
      </c>
      <c r="D2673" s="139">
        <v>0</v>
      </c>
    </row>
    <row r="2674" spans="2:4">
      <c r="B2674" s="142" t="s">
        <v>2113</v>
      </c>
      <c r="C2674" s="139">
        <v>11249055</v>
      </c>
      <c r="D2674" s="139">
        <v>0</v>
      </c>
    </row>
    <row r="2675" spans="2:4">
      <c r="B2675" s="141" t="s">
        <v>2114</v>
      </c>
      <c r="C2675" s="139">
        <v>11249055</v>
      </c>
      <c r="D2675" s="139">
        <v>0</v>
      </c>
    </row>
    <row r="2676" spans="2:4">
      <c r="B2676" s="142" t="s">
        <v>2115</v>
      </c>
      <c r="C2676" s="139">
        <v>11249055</v>
      </c>
      <c r="D2676" s="139">
        <v>0</v>
      </c>
    </row>
    <row r="2677" spans="2:4">
      <c r="B2677" s="141" t="s">
        <v>2116</v>
      </c>
      <c r="C2677" s="139">
        <v>6755494</v>
      </c>
      <c r="D2677" s="139">
        <v>0</v>
      </c>
    </row>
    <row r="2678" spans="2:4">
      <c r="B2678" s="142" t="s">
        <v>2117</v>
      </c>
      <c r="C2678" s="139">
        <v>6755494</v>
      </c>
      <c r="D2678" s="139">
        <v>0</v>
      </c>
    </row>
    <row r="2679" spans="2:4">
      <c r="B2679" s="141" t="s">
        <v>2118</v>
      </c>
      <c r="C2679" s="139">
        <v>11249055</v>
      </c>
      <c r="D2679" s="139">
        <v>0</v>
      </c>
    </row>
    <row r="2680" spans="2:4">
      <c r="B2680" s="142" t="s">
        <v>2119</v>
      </c>
      <c r="C2680" s="139">
        <v>11249055</v>
      </c>
      <c r="D2680" s="139">
        <v>0</v>
      </c>
    </row>
    <row r="2681" spans="2:4">
      <c r="B2681" s="141" t="s">
        <v>541</v>
      </c>
      <c r="C2681" s="139">
        <v>1646396</v>
      </c>
      <c r="D2681" s="139">
        <v>0</v>
      </c>
    </row>
    <row r="2682" spans="2:4">
      <c r="B2682" s="142" t="s">
        <v>893</v>
      </c>
      <c r="C2682" s="139">
        <v>1646396</v>
      </c>
      <c r="D2682" s="139">
        <v>0</v>
      </c>
    </row>
    <row r="2683" spans="2:4">
      <c r="B2683" s="141" t="s">
        <v>2120</v>
      </c>
      <c r="C2683" s="139">
        <v>11249055</v>
      </c>
      <c r="D2683" s="139">
        <v>0</v>
      </c>
    </row>
    <row r="2684" spans="2:4">
      <c r="B2684" s="142" t="s">
        <v>2121</v>
      </c>
      <c r="C2684" s="139">
        <v>11249055</v>
      </c>
      <c r="D2684" s="139">
        <v>0</v>
      </c>
    </row>
    <row r="2685" spans="2:4">
      <c r="B2685" s="141" t="s">
        <v>2122</v>
      </c>
      <c r="C2685" s="139">
        <v>11249055</v>
      </c>
      <c r="D2685" s="139">
        <v>0</v>
      </c>
    </row>
    <row r="2686" spans="2:4">
      <c r="B2686" s="142" t="s">
        <v>2123</v>
      </c>
      <c r="C2686" s="139">
        <v>11249055</v>
      </c>
      <c r="D2686" s="139">
        <v>0</v>
      </c>
    </row>
    <row r="2687" spans="2:4">
      <c r="B2687" s="141" t="s">
        <v>2124</v>
      </c>
      <c r="C2687" s="139">
        <v>11249055</v>
      </c>
      <c r="D2687" s="139">
        <v>0</v>
      </c>
    </row>
    <row r="2688" spans="2:4">
      <c r="B2688" s="142" t="s">
        <v>2125</v>
      </c>
      <c r="C2688" s="139">
        <v>11249055</v>
      </c>
      <c r="D2688" s="139">
        <v>0</v>
      </c>
    </row>
    <row r="2689" spans="2:4">
      <c r="B2689" s="141" t="s">
        <v>2907</v>
      </c>
      <c r="C2689" s="139">
        <v>11249055</v>
      </c>
      <c r="D2689" s="139">
        <v>0</v>
      </c>
    </row>
    <row r="2690" spans="2:4">
      <c r="B2690" s="142" t="s">
        <v>2126</v>
      </c>
      <c r="C2690" s="139">
        <v>11249055</v>
      </c>
      <c r="D2690" s="139">
        <v>0</v>
      </c>
    </row>
    <row r="2691" spans="2:4">
      <c r="B2691" s="141" t="s">
        <v>542</v>
      </c>
      <c r="C2691" s="139">
        <v>29000000</v>
      </c>
      <c r="D2691" s="139">
        <v>0</v>
      </c>
    </row>
    <row r="2692" spans="2:4">
      <c r="B2692" s="142" t="s">
        <v>894</v>
      </c>
      <c r="C2692" s="139">
        <v>29000000</v>
      </c>
      <c r="D2692" s="139">
        <v>0</v>
      </c>
    </row>
    <row r="2693" spans="2:4">
      <c r="B2693" s="141" t="s">
        <v>2908</v>
      </c>
      <c r="C2693" s="139">
        <v>11249055</v>
      </c>
      <c r="D2693" s="139">
        <v>0</v>
      </c>
    </row>
    <row r="2694" spans="2:4">
      <c r="B2694" s="142" t="s">
        <v>2127</v>
      </c>
      <c r="C2694" s="139">
        <v>11249055</v>
      </c>
      <c r="D2694" s="139">
        <v>0</v>
      </c>
    </row>
    <row r="2695" spans="2:4">
      <c r="B2695" s="141" t="s">
        <v>543</v>
      </c>
      <c r="C2695" s="139">
        <v>21175912</v>
      </c>
      <c r="D2695" s="139">
        <v>0</v>
      </c>
    </row>
    <row r="2696" spans="2:4">
      <c r="B2696" s="142" t="s">
        <v>895</v>
      </c>
      <c r="C2696" s="139">
        <v>21175912</v>
      </c>
      <c r="D2696" s="139">
        <v>0</v>
      </c>
    </row>
    <row r="2697" spans="2:4">
      <c r="B2697" s="141" t="s">
        <v>3304</v>
      </c>
      <c r="C2697" s="139">
        <v>4103995</v>
      </c>
      <c r="D2697" s="139">
        <v>0</v>
      </c>
    </row>
    <row r="2698" spans="2:4">
      <c r="B2698" s="142" t="s">
        <v>3305</v>
      </c>
      <c r="C2698" s="139">
        <v>4103995</v>
      </c>
      <c r="D2698" s="139">
        <v>0</v>
      </c>
    </row>
    <row r="2699" spans="2:4">
      <c r="B2699" s="141" t="s">
        <v>544</v>
      </c>
      <c r="C2699" s="139">
        <v>24649618</v>
      </c>
      <c r="D2699" s="139">
        <v>0</v>
      </c>
    </row>
    <row r="2700" spans="2:4">
      <c r="B2700" s="142" t="s">
        <v>896</v>
      </c>
      <c r="C2700" s="139">
        <v>24649618</v>
      </c>
      <c r="D2700" s="139">
        <v>0</v>
      </c>
    </row>
    <row r="2701" spans="2:4">
      <c r="B2701" s="141" t="s">
        <v>545</v>
      </c>
      <c r="C2701" s="139">
        <v>6028024</v>
      </c>
      <c r="D2701" s="139">
        <v>1687581.97</v>
      </c>
    </row>
    <row r="2702" spans="2:4">
      <c r="B2702" s="142" t="s">
        <v>897</v>
      </c>
      <c r="C2702" s="139">
        <v>6028024</v>
      </c>
      <c r="D2702" s="139">
        <v>1687581.97</v>
      </c>
    </row>
    <row r="2703" spans="2:4">
      <c r="B2703" s="141" t="s">
        <v>546</v>
      </c>
      <c r="C2703" s="139">
        <v>45000000</v>
      </c>
      <c r="D2703" s="139">
        <v>93277146.950000003</v>
      </c>
    </row>
    <row r="2704" spans="2:4">
      <c r="B2704" s="142" t="s">
        <v>898</v>
      </c>
      <c r="C2704" s="139">
        <v>45000000</v>
      </c>
      <c r="D2704" s="139">
        <v>93277146.950000003</v>
      </c>
    </row>
    <row r="2705" spans="2:4">
      <c r="B2705" s="141" t="s">
        <v>547</v>
      </c>
      <c r="C2705" s="139">
        <v>16438254</v>
      </c>
      <c r="D2705" s="139">
        <v>0</v>
      </c>
    </row>
    <row r="2706" spans="2:4">
      <c r="B2706" s="142" t="s">
        <v>899</v>
      </c>
      <c r="C2706" s="139">
        <v>16438254</v>
      </c>
      <c r="D2706" s="139">
        <v>0</v>
      </c>
    </row>
    <row r="2707" spans="2:4">
      <c r="B2707" s="141" t="s">
        <v>548</v>
      </c>
      <c r="C2707" s="139">
        <v>8262236</v>
      </c>
      <c r="D2707" s="139">
        <v>0</v>
      </c>
    </row>
    <row r="2708" spans="2:4">
      <c r="B2708" s="142" t="s">
        <v>900</v>
      </c>
      <c r="C2708" s="139">
        <v>8262236</v>
      </c>
      <c r="D2708" s="139">
        <v>0</v>
      </c>
    </row>
    <row r="2709" spans="2:4">
      <c r="B2709" s="141" t="s">
        <v>549</v>
      </c>
      <c r="C2709" s="139">
        <v>69208419</v>
      </c>
      <c r="D2709" s="139">
        <v>0</v>
      </c>
    </row>
    <row r="2710" spans="2:4">
      <c r="B2710" s="142" t="s">
        <v>901</v>
      </c>
      <c r="C2710" s="139">
        <v>69208419</v>
      </c>
      <c r="D2710" s="139">
        <v>0</v>
      </c>
    </row>
    <row r="2711" spans="2:4">
      <c r="B2711" s="141" t="s">
        <v>550</v>
      </c>
      <c r="C2711" s="139">
        <v>75856452</v>
      </c>
      <c r="D2711" s="139">
        <v>57704077.630000003</v>
      </c>
    </row>
    <row r="2712" spans="2:4">
      <c r="B2712" s="142" t="s">
        <v>902</v>
      </c>
      <c r="C2712" s="139">
        <v>75856452</v>
      </c>
      <c r="D2712" s="139">
        <v>57704077.630000003</v>
      </c>
    </row>
    <row r="2713" spans="2:4">
      <c r="B2713" s="141" t="s">
        <v>551</v>
      </c>
      <c r="C2713" s="139">
        <v>1051764</v>
      </c>
      <c r="D2713" s="139">
        <v>0</v>
      </c>
    </row>
    <row r="2714" spans="2:4">
      <c r="B2714" s="142" t="s">
        <v>903</v>
      </c>
      <c r="C2714" s="139">
        <v>1051764</v>
      </c>
      <c r="D2714" s="139">
        <v>0</v>
      </c>
    </row>
    <row r="2715" spans="2:4">
      <c r="B2715" s="141" t="s">
        <v>552</v>
      </c>
      <c r="C2715" s="139">
        <v>29365648</v>
      </c>
      <c r="D2715" s="139">
        <v>1074136.79</v>
      </c>
    </row>
    <row r="2716" spans="2:4">
      <c r="B2716" s="142" t="s">
        <v>904</v>
      </c>
      <c r="C2716" s="139">
        <v>29365648</v>
      </c>
      <c r="D2716" s="139">
        <v>1074136.79</v>
      </c>
    </row>
    <row r="2717" spans="2:4">
      <c r="B2717" s="145" t="s">
        <v>298</v>
      </c>
      <c r="C2717" s="144">
        <v>0</v>
      </c>
      <c r="D2717" s="144">
        <v>0</v>
      </c>
    </row>
    <row r="2718" spans="2:4">
      <c r="B2718" s="141" t="s">
        <v>546</v>
      </c>
      <c r="C2718" s="139">
        <v>0</v>
      </c>
      <c r="D2718" s="139">
        <v>0</v>
      </c>
    </row>
    <row r="2719" spans="2:4">
      <c r="B2719" s="142" t="s">
        <v>898</v>
      </c>
      <c r="C2719" s="139">
        <v>0</v>
      </c>
      <c r="D2719" s="139">
        <v>0</v>
      </c>
    </row>
    <row r="2720" spans="2:4">
      <c r="B2720" s="140" t="s">
        <v>553</v>
      </c>
      <c r="C2720" s="139">
        <v>480820595</v>
      </c>
      <c r="D2720" s="139">
        <v>56445127.950000003</v>
      </c>
    </row>
    <row r="2721" spans="2:4">
      <c r="B2721" s="145" t="s">
        <v>281</v>
      </c>
      <c r="C2721" s="144">
        <v>480820595</v>
      </c>
      <c r="D2721" s="144">
        <v>56445127.950000003</v>
      </c>
    </row>
    <row r="2722" spans="2:4">
      <c r="B2722" s="141" t="s">
        <v>3306</v>
      </c>
      <c r="C2722" s="139">
        <v>6304849</v>
      </c>
      <c r="D2722" s="139">
        <v>5989607</v>
      </c>
    </row>
    <row r="2723" spans="2:4">
      <c r="B2723" s="142" t="s">
        <v>3307</v>
      </c>
      <c r="C2723" s="139">
        <v>6304849</v>
      </c>
      <c r="D2723" s="139">
        <v>5989607</v>
      </c>
    </row>
    <row r="2724" spans="2:4">
      <c r="B2724" s="141" t="s">
        <v>554</v>
      </c>
      <c r="C2724" s="139">
        <v>1176208</v>
      </c>
      <c r="D2724" s="139">
        <v>0</v>
      </c>
    </row>
    <row r="2725" spans="2:4">
      <c r="B2725" s="142" t="s">
        <v>905</v>
      </c>
      <c r="C2725" s="139">
        <v>1176208</v>
      </c>
      <c r="D2725" s="139">
        <v>0</v>
      </c>
    </row>
    <row r="2726" spans="2:4">
      <c r="B2726" s="141" t="s">
        <v>555</v>
      </c>
      <c r="C2726" s="139">
        <v>395979</v>
      </c>
      <c r="D2726" s="139">
        <v>0</v>
      </c>
    </row>
    <row r="2727" spans="2:4">
      <c r="B2727" s="142" t="s">
        <v>906</v>
      </c>
      <c r="C2727" s="139">
        <v>395979</v>
      </c>
      <c r="D2727" s="139">
        <v>0</v>
      </c>
    </row>
    <row r="2728" spans="2:4">
      <c r="B2728" s="141" t="s">
        <v>556</v>
      </c>
      <c r="C2728" s="139">
        <v>366625</v>
      </c>
      <c r="D2728" s="139">
        <v>0</v>
      </c>
    </row>
    <row r="2729" spans="2:4">
      <c r="B2729" s="142" t="s">
        <v>907</v>
      </c>
      <c r="C2729" s="139">
        <v>366625</v>
      </c>
      <c r="D2729" s="139">
        <v>0</v>
      </c>
    </row>
    <row r="2730" spans="2:4">
      <c r="B2730" s="141" t="s">
        <v>557</v>
      </c>
      <c r="C2730" s="139">
        <v>1069096</v>
      </c>
      <c r="D2730" s="139">
        <v>0</v>
      </c>
    </row>
    <row r="2731" spans="2:4">
      <c r="B2731" s="142" t="s">
        <v>908</v>
      </c>
      <c r="C2731" s="139">
        <v>1069096</v>
      </c>
      <c r="D2731" s="139">
        <v>0</v>
      </c>
    </row>
    <row r="2732" spans="2:4">
      <c r="B2732" s="141" t="s">
        <v>558</v>
      </c>
      <c r="C2732" s="139">
        <v>395979</v>
      </c>
      <c r="D2732" s="139">
        <v>0</v>
      </c>
    </row>
    <row r="2733" spans="2:4">
      <c r="B2733" s="142" t="s">
        <v>909</v>
      </c>
      <c r="C2733" s="139">
        <v>395979</v>
      </c>
      <c r="D2733" s="139">
        <v>0</v>
      </c>
    </row>
    <row r="2734" spans="2:4">
      <c r="B2734" s="141" t="s">
        <v>559</v>
      </c>
      <c r="C2734" s="139">
        <v>2706487</v>
      </c>
      <c r="D2734" s="139">
        <v>0</v>
      </c>
    </row>
    <row r="2735" spans="2:4">
      <c r="B2735" s="142" t="s">
        <v>910</v>
      </c>
      <c r="C2735" s="139">
        <v>2706487</v>
      </c>
      <c r="D2735" s="139">
        <v>0</v>
      </c>
    </row>
    <row r="2736" spans="2:4">
      <c r="B2736" s="141" t="s">
        <v>560</v>
      </c>
      <c r="C2736" s="139">
        <v>5396255</v>
      </c>
      <c r="D2736" s="139">
        <v>0</v>
      </c>
    </row>
    <row r="2737" spans="2:4">
      <c r="B2737" s="142" t="s">
        <v>911</v>
      </c>
      <c r="C2737" s="139">
        <v>5396255</v>
      </c>
      <c r="D2737" s="139">
        <v>0</v>
      </c>
    </row>
    <row r="2738" spans="2:4">
      <c r="B2738" s="141" t="s">
        <v>561</v>
      </c>
      <c r="C2738" s="139">
        <v>359703</v>
      </c>
      <c r="D2738" s="139">
        <v>0</v>
      </c>
    </row>
    <row r="2739" spans="2:4">
      <c r="B2739" s="142" t="s">
        <v>912</v>
      </c>
      <c r="C2739" s="139">
        <v>359703</v>
      </c>
      <c r="D2739" s="139">
        <v>0</v>
      </c>
    </row>
    <row r="2740" spans="2:4">
      <c r="B2740" s="141" t="s">
        <v>562</v>
      </c>
      <c r="C2740" s="139">
        <v>10286248</v>
      </c>
      <c r="D2740" s="139">
        <v>0</v>
      </c>
    </row>
    <row r="2741" spans="2:4">
      <c r="B2741" s="142" t="s">
        <v>913</v>
      </c>
      <c r="C2741" s="139">
        <v>10286248</v>
      </c>
      <c r="D2741" s="139">
        <v>0</v>
      </c>
    </row>
    <row r="2742" spans="2:4">
      <c r="B2742" s="141" t="s">
        <v>2314</v>
      </c>
      <c r="C2742" s="139">
        <v>6731551</v>
      </c>
      <c r="D2742" s="139">
        <v>1558695.07</v>
      </c>
    </row>
    <row r="2743" spans="2:4">
      <c r="B2743" s="142" t="s">
        <v>2315</v>
      </c>
      <c r="C2743" s="139">
        <v>6731551</v>
      </c>
      <c r="D2743" s="139">
        <v>1558695.07</v>
      </c>
    </row>
    <row r="2744" spans="2:4">
      <c r="B2744" s="141" t="s">
        <v>2316</v>
      </c>
      <c r="C2744" s="139">
        <v>6731551</v>
      </c>
      <c r="D2744" s="139">
        <v>1558695.07</v>
      </c>
    </row>
    <row r="2745" spans="2:4">
      <c r="B2745" s="142" t="s">
        <v>2317</v>
      </c>
      <c r="C2745" s="139">
        <v>6731551</v>
      </c>
      <c r="D2745" s="139">
        <v>1558695.07</v>
      </c>
    </row>
    <row r="2746" spans="2:4">
      <c r="B2746" s="141" t="s">
        <v>2318</v>
      </c>
      <c r="C2746" s="139">
        <v>12486882</v>
      </c>
      <c r="D2746" s="139">
        <v>2704204.05</v>
      </c>
    </row>
    <row r="2747" spans="2:4">
      <c r="B2747" s="142" t="s">
        <v>2319</v>
      </c>
      <c r="C2747" s="139">
        <v>12486882</v>
      </c>
      <c r="D2747" s="139">
        <v>2704204.05</v>
      </c>
    </row>
    <row r="2748" spans="2:4">
      <c r="B2748" s="141" t="s">
        <v>563</v>
      </c>
      <c r="C2748" s="139">
        <v>14693812</v>
      </c>
      <c r="D2748" s="139">
        <v>0</v>
      </c>
    </row>
    <row r="2749" spans="2:4">
      <c r="B2749" s="142" t="s">
        <v>914</v>
      </c>
      <c r="C2749" s="139">
        <v>14693812</v>
      </c>
      <c r="D2749" s="139">
        <v>0</v>
      </c>
    </row>
    <row r="2750" spans="2:4">
      <c r="B2750" s="141" t="s">
        <v>564</v>
      </c>
      <c r="C2750" s="139">
        <v>1239531</v>
      </c>
      <c r="D2750" s="139">
        <v>0</v>
      </c>
    </row>
    <row r="2751" spans="2:4">
      <c r="B2751" s="142" t="s">
        <v>915</v>
      </c>
      <c r="C2751" s="139">
        <v>1239531</v>
      </c>
      <c r="D2751" s="139">
        <v>0</v>
      </c>
    </row>
    <row r="2752" spans="2:4">
      <c r="B2752" s="141" t="s">
        <v>3029</v>
      </c>
      <c r="C2752" s="139">
        <v>83390754</v>
      </c>
      <c r="D2752" s="139">
        <v>5000000</v>
      </c>
    </row>
    <row r="2753" spans="2:4">
      <c r="B2753" s="142" t="s">
        <v>3030</v>
      </c>
      <c r="C2753" s="139">
        <v>83390754</v>
      </c>
      <c r="D2753" s="139">
        <v>5000000</v>
      </c>
    </row>
    <row r="2754" spans="2:4">
      <c r="B2754" s="141" t="s">
        <v>2697</v>
      </c>
      <c r="C2754" s="139">
        <v>56208476</v>
      </c>
      <c r="D2754" s="139">
        <v>4062687.22</v>
      </c>
    </row>
    <row r="2755" spans="2:4">
      <c r="B2755" s="142" t="s">
        <v>2698</v>
      </c>
      <c r="C2755" s="139">
        <v>56208476</v>
      </c>
      <c r="D2755" s="139">
        <v>4062687.22</v>
      </c>
    </row>
    <row r="2756" spans="2:4">
      <c r="B2756" s="141" t="s">
        <v>2320</v>
      </c>
      <c r="C2756" s="139">
        <v>11208701</v>
      </c>
      <c r="D2756" s="139">
        <v>0</v>
      </c>
    </row>
    <row r="2757" spans="2:4">
      <c r="B2757" s="142" t="s">
        <v>2321</v>
      </c>
      <c r="C2757" s="139">
        <v>11208701</v>
      </c>
      <c r="D2757" s="139">
        <v>0</v>
      </c>
    </row>
    <row r="2758" spans="2:4">
      <c r="B2758" s="141" t="s">
        <v>3308</v>
      </c>
      <c r="C2758" s="139">
        <v>11548427</v>
      </c>
      <c r="D2758" s="139">
        <v>4367357.8899999997</v>
      </c>
    </row>
    <row r="2759" spans="2:4">
      <c r="B2759" s="142" t="s">
        <v>3309</v>
      </c>
      <c r="C2759" s="139">
        <v>11548427</v>
      </c>
      <c r="D2759" s="139">
        <v>4367357.8899999997</v>
      </c>
    </row>
    <row r="2760" spans="2:4">
      <c r="B2760" s="141" t="s">
        <v>2322</v>
      </c>
      <c r="C2760" s="139">
        <v>4768626</v>
      </c>
      <c r="D2760" s="139">
        <v>0</v>
      </c>
    </row>
    <row r="2761" spans="2:4">
      <c r="B2761" s="142" t="s">
        <v>2323</v>
      </c>
      <c r="C2761" s="139">
        <v>4768626</v>
      </c>
      <c r="D2761" s="139">
        <v>0</v>
      </c>
    </row>
    <row r="2762" spans="2:4">
      <c r="B2762" s="141" t="s">
        <v>3310</v>
      </c>
      <c r="C2762" s="139">
        <v>3589097</v>
      </c>
      <c r="D2762" s="139">
        <v>1845902.55</v>
      </c>
    </row>
    <row r="2763" spans="2:4">
      <c r="B2763" s="142" t="s">
        <v>3311</v>
      </c>
      <c r="C2763" s="139">
        <v>3589097</v>
      </c>
      <c r="D2763" s="139">
        <v>1845902.55</v>
      </c>
    </row>
    <row r="2764" spans="2:4">
      <c r="B2764" s="141" t="s">
        <v>2324</v>
      </c>
      <c r="C2764" s="139">
        <v>11208701</v>
      </c>
      <c r="D2764" s="139">
        <v>0</v>
      </c>
    </row>
    <row r="2765" spans="2:4">
      <c r="B2765" s="142" t="s">
        <v>2325</v>
      </c>
      <c r="C2765" s="139">
        <v>11208701</v>
      </c>
      <c r="D2765" s="139">
        <v>0</v>
      </c>
    </row>
    <row r="2766" spans="2:4">
      <c r="B2766" s="141" t="s">
        <v>2326</v>
      </c>
      <c r="C2766" s="139">
        <v>6731551</v>
      </c>
      <c r="D2766" s="139">
        <v>0</v>
      </c>
    </row>
    <row r="2767" spans="2:4">
      <c r="B2767" s="142" t="s">
        <v>2327</v>
      </c>
      <c r="C2767" s="139">
        <v>6731551</v>
      </c>
      <c r="D2767" s="139">
        <v>0</v>
      </c>
    </row>
    <row r="2768" spans="2:4">
      <c r="B2768" s="141" t="s">
        <v>2328</v>
      </c>
      <c r="C2768" s="139">
        <v>6731551</v>
      </c>
      <c r="D2768" s="139">
        <v>0</v>
      </c>
    </row>
    <row r="2769" spans="2:4">
      <c r="B2769" s="142" t="s">
        <v>2329</v>
      </c>
      <c r="C2769" s="139">
        <v>6731551</v>
      </c>
      <c r="D2769" s="139">
        <v>0</v>
      </c>
    </row>
    <row r="2770" spans="2:4">
      <c r="B2770" s="141" t="s">
        <v>2330</v>
      </c>
      <c r="C2770" s="139">
        <v>4768626</v>
      </c>
      <c r="D2770" s="139">
        <v>0</v>
      </c>
    </row>
    <row r="2771" spans="2:4">
      <c r="B2771" s="142" t="s">
        <v>2331</v>
      </c>
      <c r="C2771" s="139">
        <v>4768626</v>
      </c>
      <c r="D2771" s="139">
        <v>0</v>
      </c>
    </row>
    <row r="2772" spans="2:4">
      <c r="B2772" s="141" t="s">
        <v>2909</v>
      </c>
      <c r="C2772" s="139">
        <v>11208701</v>
      </c>
      <c r="D2772" s="139">
        <v>0</v>
      </c>
    </row>
    <row r="2773" spans="2:4">
      <c r="B2773" s="142" t="s">
        <v>2332</v>
      </c>
      <c r="C2773" s="139">
        <v>11208701</v>
      </c>
      <c r="D2773" s="139">
        <v>0</v>
      </c>
    </row>
    <row r="2774" spans="2:4">
      <c r="B2774" s="141" t="s">
        <v>565</v>
      </c>
      <c r="C2774" s="139">
        <v>2080099</v>
      </c>
      <c r="D2774" s="139">
        <v>0</v>
      </c>
    </row>
    <row r="2775" spans="2:4">
      <c r="B2775" s="142" t="s">
        <v>916</v>
      </c>
      <c r="C2775" s="139">
        <v>2080099</v>
      </c>
      <c r="D2775" s="139">
        <v>0</v>
      </c>
    </row>
    <row r="2776" spans="2:4">
      <c r="B2776" s="141" t="s">
        <v>1068</v>
      </c>
      <c r="C2776" s="139">
        <v>6223248</v>
      </c>
      <c r="D2776" s="139">
        <v>0</v>
      </c>
    </row>
    <row r="2777" spans="2:4">
      <c r="B2777" s="142" t="s">
        <v>1069</v>
      </c>
      <c r="C2777" s="139">
        <v>6223248</v>
      </c>
      <c r="D2777" s="139">
        <v>0</v>
      </c>
    </row>
    <row r="2778" spans="2:4">
      <c r="B2778" s="141" t="s">
        <v>2910</v>
      </c>
      <c r="C2778" s="139">
        <v>11208701</v>
      </c>
      <c r="D2778" s="139">
        <v>0</v>
      </c>
    </row>
    <row r="2779" spans="2:4">
      <c r="B2779" s="142" t="s">
        <v>2333</v>
      </c>
      <c r="C2779" s="139">
        <v>11208701</v>
      </c>
      <c r="D2779" s="139">
        <v>0</v>
      </c>
    </row>
    <row r="2780" spans="2:4">
      <c r="B2780" s="141" t="s">
        <v>2334</v>
      </c>
      <c r="C2780" s="139">
        <v>6731551</v>
      </c>
      <c r="D2780" s="139">
        <v>0</v>
      </c>
    </row>
    <row r="2781" spans="2:4">
      <c r="B2781" s="142" t="s">
        <v>2335</v>
      </c>
      <c r="C2781" s="139">
        <v>6731551</v>
      </c>
      <c r="D2781" s="139">
        <v>0</v>
      </c>
    </row>
    <row r="2782" spans="2:4">
      <c r="B2782" s="141" t="s">
        <v>2336</v>
      </c>
      <c r="C2782" s="139">
        <v>11208701</v>
      </c>
      <c r="D2782" s="139">
        <v>0</v>
      </c>
    </row>
    <row r="2783" spans="2:4">
      <c r="B2783" s="142" t="s">
        <v>2337</v>
      </c>
      <c r="C2783" s="139">
        <v>11208701</v>
      </c>
      <c r="D2783" s="139">
        <v>0</v>
      </c>
    </row>
    <row r="2784" spans="2:4">
      <c r="B2784" s="141" t="s">
        <v>2338</v>
      </c>
      <c r="C2784" s="139">
        <v>4768626</v>
      </c>
      <c r="D2784" s="139">
        <v>0</v>
      </c>
    </row>
    <row r="2785" spans="2:4">
      <c r="B2785" s="142" t="s">
        <v>2339</v>
      </c>
      <c r="C2785" s="139">
        <v>4768626</v>
      </c>
      <c r="D2785" s="139">
        <v>0</v>
      </c>
    </row>
    <row r="2786" spans="2:4">
      <c r="B2786" s="141" t="s">
        <v>2340</v>
      </c>
      <c r="C2786" s="139">
        <v>6731551</v>
      </c>
      <c r="D2786" s="139">
        <v>0</v>
      </c>
    </row>
    <row r="2787" spans="2:4">
      <c r="B2787" s="142" t="s">
        <v>2341</v>
      </c>
      <c r="C2787" s="139">
        <v>6731551</v>
      </c>
      <c r="D2787" s="139">
        <v>0</v>
      </c>
    </row>
    <row r="2788" spans="2:4">
      <c r="B2788" s="141" t="s">
        <v>2342</v>
      </c>
      <c r="C2788" s="139">
        <v>6731551</v>
      </c>
      <c r="D2788" s="139">
        <v>0</v>
      </c>
    </row>
    <row r="2789" spans="2:4">
      <c r="B2789" s="142" t="s">
        <v>2343</v>
      </c>
      <c r="C2789" s="139">
        <v>6731551</v>
      </c>
      <c r="D2789" s="139">
        <v>0</v>
      </c>
    </row>
    <row r="2790" spans="2:4">
      <c r="B2790" s="141" t="s">
        <v>3312</v>
      </c>
      <c r="C2790" s="139">
        <v>26373497</v>
      </c>
      <c r="D2790" s="139">
        <v>7355215</v>
      </c>
    </row>
    <row r="2791" spans="2:4">
      <c r="B2791" s="142" t="s">
        <v>3307</v>
      </c>
      <c r="C2791" s="139">
        <v>26373497</v>
      </c>
      <c r="D2791" s="139">
        <v>7355215</v>
      </c>
    </row>
    <row r="2792" spans="2:4">
      <c r="B2792" s="141" t="s">
        <v>1113</v>
      </c>
      <c r="C2792" s="139">
        <v>109550415</v>
      </c>
      <c r="D2792" s="139">
        <v>22002764.100000001</v>
      </c>
    </row>
    <row r="2793" spans="2:4">
      <c r="B2793" s="142" t="s">
        <v>1114</v>
      </c>
      <c r="C2793" s="139">
        <v>109550415</v>
      </c>
      <c r="D2793" s="139">
        <v>22002764.100000001</v>
      </c>
    </row>
    <row r="2794" spans="2:4">
      <c r="B2794" s="141" t="s">
        <v>566</v>
      </c>
      <c r="C2794" s="139">
        <v>813873</v>
      </c>
      <c r="D2794" s="139">
        <v>0</v>
      </c>
    </row>
    <row r="2795" spans="2:4">
      <c r="B2795" s="142" t="s">
        <v>917</v>
      </c>
      <c r="C2795" s="139">
        <v>813873</v>
      </c>
      <c r="D2795" s="139">
        <v>0</v>
      </c>
    </row>
    <row r="2796" spans="2:4">
      <c r="B2796" s="141" t="s">
        <v>567</v>
      </c>
      <c r="C2796" s="139">
        <v>472277</v>
      </c>
      <c r="D2796" s="139">
        <v>0</v>
      </c>
    </row>
    <row r="2797" spans="2:4">
      <c r="B2797" s="142" t="s">
        <v>918</v>
      </c>
      <c r="C2797" s="139">
        <v>472277</v>
      </c>
      <c r="D2797" s="139">
        <v>0</v>
      </c>
    </row>
    <row r="2798" spans="2:4">
      <c r="B2798" s="141" t="s">
        <v>568</v>
      </c>
      <c r="C2798" s="139">
        <v>2605992</v>
      </c>
      <c r="D2798" s="139">
        <v>0</v>
      </c>
    </row>
    <row r="2799" spans="2:4">
      <c r="B2799" s="142" t="s">
        <v>919</v>
      </c>
      <c r="C2799" s="139">
        <v>2605992</v>
      </c>
      <c r="D2799" s="139">
        <v>0</v>
      </c>
    </row>
    <row r="2800" spans="2:4">
      <c r="B2800" s="141" t="s">
        <v>3313</v>
      </c>
      <c r="C2800" s="139">
        <v>3616546</v>
      </c>
      <c r="D2800" s="139">
        <v>0</v>
      </c>
    </row>
    <row r="2801" spans="2:4">
      <c r="B2801" s="142" t="s">
        <v>3307</v>
      </c>
      <c r="C2801" s="139">
        <v>3616546</v>
      </c>
      <c r="D2801" s="139">
        <v>0</v>
      </c>
    </row>
    <row r="2802" spans="2:4">
      <c r="B2802" s="140" t="s">
        <v>569</v>
      </c>
      <c r="C2802" s="139">
        <v>1032177202</v>
      </c>
      <c r="D2802" s="139">
        <v>190958747.96000001</v>
      </c>
    </row>
    <row r="2803" spans="2:4">
      <c r="B2803" s="145" t="s">
        <v>281</v>
      </c>
      <c r="C2803" s="144">
        <v>1032177202</v>
      </c>
      <c r="D2803" s="144">
        <v>190958747.96000001</v>
      </c>
    </row>
    <row r="2804" spans="2:4">
      <c r="B2804" s="141" t="s">
        <v>1379</v>
      </c>
      <c r="C2804" s="139">
        <v>4561511</v>
      </c>
      <c r="D2804" s="139">
        <v>0</v>
      </c>
    </row>
    <row r="2805" spans="2:4">
      <c r="B2805" s="142" t="s">
        <v>1380</v>
      </c>
      <c r="C2805" s="139">
        <v>4561511</v>
      </c>
      <c r="D2805" s="139">
        <v>0</v>
      </c>
    </row>
    <row r="2806" spans="2:4">
      <c r="B2806" s="141" t="s">
        <v>1381</v>
      </c>
      <c r="C2806" s="139">
        <v>10954371</v>
      </c>
      <c r="D2806" s="139">
        <v>0</v>
      </c>
    </row>
    <row r="2807" spans="2:4">
      <c r="B2807" s="142" t="s">
        <v>1382</v>
      </c>
      <c r="C2807" s="139">
        <v>10954371</v>
      </c>
      <c r="D2807" s="139">
        <v>0</v>
      </c>
    </row>
    <row r="2808" spans="2:4">
      <c r="B2808" s="141" t="s">
        <v>1383</v>
      </c>
      <c r="C2808" s="139">
        <v>4561511</v>
      </c>
      <c r="D2808" s="139">
        <v>0</v>
      </c>
    </row>
    <row r="2809" spans="2:4">
      <c r="B2809" s="142" t="s">
        <v>1384</v>
      </c>
      <c r="C2809" s="139">
        <v>4561511</v>
      </c>
      <c r="D2809" s="139">
        <v>0</v>
      </c>
    </row>
    <row r="2810" spans="2:4">
      <c r="B2810" s="141" t="s">
        <v>1385</v>
      </c>
      <c r="C2810" s="139">
        <v>6510045</v>
      </c>
      <c r="D2810" s="139">
        <v>0</v>
      </c>
    </row>
    <row r="2811" spans="2:4">
      <c r="B2811" s="142" t="s">
        <v>1386</v>
      </c>
      <c r="C2811" s="139">
        <v>6510045</v>
      </c>
      <c r="D2811" s="139">
        <v>0</v>
      </c>
    </row>
    <row r="2812" spans="2:4">
      <c r="B2812" s="141" t="s">
        <v>1387</v>
      </c>
      <c r="C2812" s="139">
        <v>12223182</v>
      </c>
      <c r="D2812" s="139">
        <v>0</v>
      </c>
    </row>
    <row r="2813" spans="2:4">
      <c r="B2813" s="142" t="s">
        <v>1388</v>
      </c>
      <c r="C2813" s="139">
        <v>12223182</v>
      </c>
      <c r="D2813" s="139">
        <v>0</v>
      </c>
    </row>
    <row r="2814" spans="2:4">
      <c r="B2814" s="141" t="s">
        <v>1389</v>
      </c>
      <c r="C2814" s="139">
        <v>4561511</v>
      </c>
      <c r="D2814" s="139">
        <v>0</v>
      </c>
    </row>
    <row r="2815" spans="2:4">
      <c r="B2815" s="142" t="s">
        <v>1390</v>
      </c>
      <c r="C2815" s="139">
        <v>4561511</v>
      </c>
      <c r="D2815" s="139">
        <v>0</v>
      </c>
    </row>
    <row r="2816" spans="2:4">
      <c r="B2816" s="141" t="s">
        <v>1391</v>
      </c>
      <c r="C2816" s="139">
        <v>6510045</v>
      </c>
      <c r="D2816" s="139">
        <v>0</v>
      </c>
    </row>
    <row r="2817" spans="2:4">
      <c r="B2817" s="142" t="s">
        <v>1392</v>
      </c>
      <c r="C2817" s="139">
        <v>6510045</v>
      </c>
      <c r="D2817" s="139">
        <v>0</v>
      </c>
    </row>
    <row r="2818" spans="2:4">
      <c r="B2818" s="141" t="s">
        <v>1046</v>
      </c>
      <c r="C2818" s="139">
        <v>17110090</v>
      </c>
      <c r="D2818" s="139">
        <v>17110090</v>
      </c>
    </row>
    <row r="2819" spans="2:4">
      <c r="B2819" s="142" t="s">
        <v>1047</v>
      </c>
      <c r="C2819" s="139">
        <v>17110090</v>
      </c>
      <c r="D2819" s="139">
        <v>17110090</v>
      </c>
    </row>
    <row r="2820" spans="2:4">
      <c r="B2820" s="141" t="s">
        <v>570</v>
      </c>
      <c r="C2820" s="139">
        <v>27732712</v>
      </c>
      <c r="D2820" s="139">
        <v>2674310.19</v>
      </c>
    </row>
    <row r="2821" spans="2:4">
      <c r="B2821" s="142" t="s">
        <v>920</v>
      </c>
      <c r="C2821" s="139">
        <v>27732712</v>
      </c>
      <c r="D2821" s="139">
        <v>2674310.19</v>
      </c>
    </row>
    <row r="2822" spans="2:4">
      <c r="B2822" s="141" t="s">
        <v>571</v>
      </c>
      <c r="C2822" s="139">
        <v>4945292</v>
      </c>
      <c r="D2822" s="139">
        <v>0</v>
      </c>
    </row>
    <row r="2823" spans="2:4">
      <c r="B2823" s="142" t="s">
        <v>921</v>
      </c>
      <c r="C2823" s="139">
        <v>4945292</v>
      </c>
      <c r="D2823" s="139">
        <v>0</v>
      </c>
    </row>
    <row r="2824" spans="2:4">
      <c r="B2824" s="141" t="s">
        <v>2911</v>
      </c>
      <c r="C2824" s="139">
        <v>1764860</v>
      </c>
      <c r="D2824" s="139">
        <v>0</v>
      </c>
    </row>
    <row r="2825" spans="2:4">
      <c r="B2825" s="142" t="s">
        <v>922</v>
      </c>
      <c r="C2825" s="139">
        <v>1764860</v>
      </c>
      <c r="D2825" s="139">
        <v>0</v>
      </c>
    </row>
    <row r="2826" spans="2:4">
      <c r="B2826" s="141" t="s">
        <v>3031</v>
      </c>
      <c r="C2826" s="139">
        <v>19151206</v>
      </c>
      <c r="D2826" s="139">
        <v>0</v>
      </c>
    </row>
    <row r="2827" spans="2:4">
      <c r="B2827" s="142" t="s">
        <v>3032</v>
      </c>
      <c r="C2827" s="139">
        <v>19151206</v>
      </c>
      <c r="D2827" s="139">
        <v>0</v>
      </c>
    </row>
    <row r="2828" spans="2:4">
      <c r="B2828" s="141" t="s">
        <v>572</v>
      </c>
      <c r="C2828" s="139">
        <v>5742217</v>
      </c>
      <c r="D2828" s="139">
        <v>0</v>
      </c>
    </row>
    <row r="2829" spans="2:4">
      <c r="B2829" s="142" t="s">
        <v>923</v>
      </c>
      <c r="C2829" s="139">
        <v>5742217</v>
      </c>
      <c r="D2829" s="139">
        <v>0</v>
      </c>
    </row>
    <row r="2830" spans="2:4">
      <c r="B2830" s="141" t="s">
        <v>3314</v>
      </c>
      <c r="C2830" s="139">
        <v>1999367</v>
      </c>
      <c r="D2830" s="139">
        <v>0</v>
      </c>
    </row>
    <row r="2831" spans="2:4">
      <c r="B2831" s="142" t="s">
        <v>3315</v>
      </c>
      <c r="C2831" s="139">
        <v>1999367</v>
      </c>
      <c r="D2831" s="139">
        <v>0</v>
      </c>
    </row>
    <row r="2832" spans="2:4">
      <c r="B2832" s="141" t="s">
        <v>573</v>
      </c>
      <c r="C2832" s="139">
        <v>2724072</v>
      </c>
      <c r="D2832" s="139">
        <v>0</v>
      </c>
    </row>
    <row r="2833" spans="2:4">
      <c r="B2833" s="142" t="s">
        <v>924</v>
      </c>
      <c r="C2833" s="139">
        <v>2724072</v>
      </c>
      <c r="D2833" s="139">
        <v>0</v>
      </c>
    </row>
    <row r="2834" spans="2:4">
      <c r="B2834" s="141" t="s">
        <v>3316</v>
      </c>
      <c r="C2834" s="139">
        <v>4562691</v>
      </c>
      <c r="D2834" s="139">
        <v>0</v>
      </c>
    </row>
    <row r="2835" spans="2:4">
      <c r="B2835" s="142" t="s">
        <v>3317</v>
      </c>
      <c r="C2835" s="139">
        <v>4562691</v>
      </c>
      <c r="D2835" s="139">
        <v>0</v>
      </c>
    </row>
    <row r="2836" spans="2:4">
      <c r="B2836" s="141" t="s">
        <v>3318</v>
      </c>
      <c r="C2836" s="139">
        <v>15225234</v>
      </c>
      <c r="D2836" s="139">
        <v>0</v>
      </c>
    </row>
    <row r="2837" spans="2:4">
      <c r="B2837" s="142" t="s">
        <v>3319</v>
      </c>
      <c r="C2837" s="139">
        <v>15225234</v>
      </c>
      <c r="D2837" s="139">
        <v>0</v>
      </c>
    </row>
    <row r="2838" spans="2:4">
      <c r="B2838" s="141" t="s">
        <v>3320</v>
      </c>
      <c r="C2838" s="139">
        <v>7694092</v>
      </c>
      <c r="D2838" s="139">
        <v>0</v>
      </c>
    </row>
    <row r="2839" spans="2:4">
      <c r="B2839" s="142" t="s">
        <v>3321</v>
      </c>
      <c r="C2839" s="139">
        <v>7694092</v>
      </c>
      <c r="D2839" s="139">
        <v>0</v>
      </c>
    </row>
    <row r="2840" spans="2:4">
      <c r="B2840" s="141" t="s">
        <v>574</v>
      </c>
      <c r="C2840" s="139">
        <v>51505022</v>
      </c>
      <c r="D2840" s="139">
        <v>19756929.84</v>
      </c>
    </row>
    <row r="2841" spans="2:4">
      <c r="B2841" s="142" t="s">
        <v>925</v>
      </c>
      <c r="C2841" s="139">
        <v>51505022</v>
      </c>
      <c r="D2841" s="139">
        <v>19756929.84</v>
      </c>
    </row>
    <row r="2842" spans="2:4">
      <c r="B2842" s="141" t="s">
        <v>575</v>
      </c>
      <c r="C2842" s="139">
        <v>34929333</v>
      </c>
      <c r="D2842" s="139">
        <v>0</v>
      </c>
    </row>
    <row r="2843" spans="2:4">
      <c r="B2843" s="142" t="s">
        <v>926</v>
      </c>
      <c r="C2843" s="139">
        <v>34929333</v>
      </c>
      <c r="D2843" s="139">
        <v>0</v>
      </c>
    </row>
    <row r="2844" spans="2:4">
      <c r="B2844" s="141" t="s">
        <v>3033</v>
      </c>
      <c r="C2844" s="139">
        <v>87879417</v>
      </c>
      <c r="D2844" s="139">
        <v>4393971</v>
      </c>
    </row>
    <row r="2845" spans="2:4">
      <c r="B2845" s="142" t="s">
        <v>3034</v>
      </c>
      <c r="C2845" s="139">
        <v>87879417</v>
      </c>
      <c r="D2845" s="139">
        <v>4393971</v>
      </c>
    </row>
    <row r="2846" spans="2:4">
      <c r="B2846" s="141" t="s">
        <v>3066</v>
      </c>
      <c r="C2846" s="139">
        <v>18159739</v>
      </c>
      <c r="D2846" s="139">
        <v>0</v>
      </c>
    </row>
    <row r="2847" spans="2:4">
      <c r="B2847" s="142" t="s">
        <v>3067</v>
      </c>
      <c r="C2847" s="139">
        <v>18159739</v>
      </c>
      <c r="D2847" s="139">
        <v>0</v>
      </c>
    </row>
    <row r="2848" spans="2:4">
      <c r="B2848" s="141" t="s">
        <v>3035</v>
      </c>
      <c r="C2848" s="139">
        <v>18141523</v>
      </c>
      <c r="D2848" s="139">
        <v>18141523</v>
      </c>
    </row>
    <row r="2849" spans="2:4">
      <c r="B2849" s="142" t="s">
        <v>3036</v>
      </c>
      <c r="C2849" s="139">
        <v>18141523</v>
      </c>
      <c r="D2849" s="139">
        <v>18141523</v>
      </c>
    </row>
    <row r="2850" spans="2:4">
      <c r="B2850" s="141" t="s">
        <v>3322</v>
      </c>
      <c r="C2850" s="139">
        <v>7564426</v>
      </c>
      <c r="D2850" s="139">
        <v>0</v>
      </c>
    </row>
    <row r="2851" spans="2:4">
      <c r="B2851" s="142" t="s">
        <v>3323</v>
      </c>
      <c r="C2851" s="139">
        <v>7564426</v>
      </c>
      <c r="D2851" s="139">
        <v>0</v>
      </c>
    </row>
    <row r="2852" spans="2:4">
      <c r="B2852" s="141" t="s">
        <v>2699</v>
      </c>
      <c r="C2852" s="139">
        <v>18611549</v>
      </c>
      <c r="D2852" s="139">
        <v>0</v>
      </c>
    </row>
    <row r="2853" spans="2:4">
      <c r="B2853" s="142" t="s">
        <v>2700</v>
      </c>
      <c r="C2853" s="139">
        <v>18611549</v>
      </c>
      <c r="D2853" s="139">
        <v>0</v>
      </c>
    </row>
    <row r="2854" spans="2:4">
      <c r="B2854" s="141" t="s">
        <v>2701</v>
      </c>
      <c r="C2854" s="139">
        <v>37326861</v>
      </c>
      <c r="D2854" s="139">
        <v>10000000</v>
      </c>
    </row>
    <row r="2855" spans="2:4">
      <c r="B2855" s="142" t="s">
        <v>2702</v>
      </c>
      <c r="C2855" s="139">
        <v>37326861</v>
      </c>
      <c r="D2855" s="139">
        <v>10000000</v>
      </c>
    </row>
    <row r="2856" spans="2:4">
      <c r="B2856" s="141" t="s">
        <v>2703</v>
      </c>
      <c r="C2856" s="139">
        <v>44273355</v>
      </c>
      <c r="D2856" s="139">
        <v>8000000</v>
      </c>
    </row>
    <row r="2857" spans="2:4">
      <c r="B2857" s="142" t="s">
        <v>2704</v>
      </c>
      <c r="C2857" s="139">
        <v>40250191</v>
      </c>
      <c r="D2857" s="139">
        <v>8000000</v>
      </c>
    </row>
    <row r="2858" spans="2:4">
      <c r="B2858" s="142" t="s">
        <v>3037</v>
      </c>
      <c r="C2858" s="139">
        <v>4023164</v>
      </c>
      <c r="D2858" s="139">
        <v>0</v>
      </c>
    </row>
    <row r="2859" spans="2:4">
      <c r="B2859" s="141" t="s">
        <v>3038</v>
      </c>
      <c r="C2859" s="139">
        <v>2390995</v>
      </c>
      <c r="D2859" s="139">
        <v>0</v>
      </c>
    </row>
    <row r="2860" spans="2:4">
      <c r="B2860" s="142" t="s">
        <v>3039</v>
      </c>
      <c r="C2860" s="139">
        <v>2390995</v>
      </c>
      <c r="D2860" s="139">
        <v>0</v>
      </c>
    </row>
    <row r="2861" spans="2:4">
      <c r="B2861" s="141" t="s">
        <v>2344</v>
      </c>
      <c r="C2861" s="139">
        <v>6683666</v>
      </c>
      <c r="D2861" s="139">
        <v>0</v>
      </c>
    </row>
    <row r="2862" spans="2:4">
      <c r="B2862" s="142" t="s">
        <v>2345</v>
      </c>
      <c r="C2862" s="139">
        <v>6683666</v>
      </c>
      <c r="D2862" s="139">
        <v>0</v>
      </c>
    </row>
    <row r="2863" spans="2:4">
      <c r="B2863" s="141" t="s">
        <v>2912</v>
      </c>
      <c r="C2863" s="139">
        <v>4735132</v>
      </c>
      <c r="D2863" s="139">
        <v>0</v>
      </c>
    </row>
    <row r="2864" spans="2:4">
      <c r="B2864" s="142" t="s">
        <v>2346</v>
      </c>
      <c r="C2864" s="139">
        <v>4735132</v>
      </c>
      <c r="D2864" s="139">
        <v>0</v>
      </c>
    </row>
    <row r="2865" spans="2:4">
      <c r="B2865" s="141" t="s">
        <v>576</v>
      </c>
      <c r="C2865" s="139">
        <v>14770199</v>
      </c>
      <c r="D2865" s="139">
        <v>5826755</v>
      </c>
    </row>
    <row r="2866" spans="2:4">
      <c r="B2866" s="142" t="s">
        <v>927</v>
      </c>
      <c r="C2866" s="139">
        <v>14770199</v>
      </c>
      <c r="D2866" s="139">
        <v>5826755</v>
      </c>
    </row>
    <row r="2867" spans="2:4">
      <c r="B2867" s="141" t="s">
        <v>3324</v>
      </c>
      <c r="C2867" s="139">
        <v>11127992</v>
      </c>
      <c r="D2867" s="139">
        <v>0</v>
      </c>
    </row>
    <row r="2868" spans="2:4">
      <c r="B2868" s="142" t="s">
        <v>2587</v>
      </c>
      <c r="C2868" s="139">
        <v>11127992</v>
      </c>
      <c r="D2868" s="139">
        <v>0</v>
      </c>
    </row>
    <row r="2869" spans="2:4">
      <c r="B2869" s="141" t="s">
        <v>3325</v>
      </c>
      <c r="C2869" s="139">
        <v>2789356</v>
      </c>
      <c r="D2869" s="139">
        <v>0</v>
      </c>
    </row>
    <row r="2870" spans="2:4">
      <c r="B2870" s="142" t="s">
        <v>3326</v>
      </c>
      <c r="C2870" s="139">
        <v>2789356</v>
      </c>
      <c r="D2870" s="139">
        <v>0</v>
      </c>
    </row>
    <row r="2871" spans="2:4">
      <c r="B2871" s="141" t="s">
        <v>2913</v>
      </c>
      <c r="C2871" s="139">
        <v>11127992</v>
      </c>
      <c r="D2871" s="139">
        <v>0</v>
      </c>
    </row>
    <row r="2872" spans="2:4">
      <c r="B2872" s="142" t="s">
        <v>2347</v>
      </c>
      <c r="C2872" s="139">
        <v>11127992</v>
      </c>
      <c r="D2872" s="139">
        <v>0</v>
      </c>
    </row>
    <row r="2873" spans="2:4">
      <c r="B2873" s="141" t="s">
        <v>2348</v>
      </c>
      <c r="C2873" s="139">
        <v>6683666</v>
      </c>
      <c r="D2873" s="139">
        <v>0</v>
      </c>
    </row>
    <row r="2874" spans="2:4">
      <c r="B2874" s="142" t="s">
        <v>2349</v>
      </c>
      <c r="C2874" s="139">
        <v>6683666</v>
      </c>
      <c r="D2874" s="139">
        <v>0</v>
      </c>
    </row>
    <row r="2875" spans="2:4">
      <c r="B2875" s="141" t="s">
        <v>2350</v>
      </c>
      <c r="C2875" s="139">
        <v>6683666</v>
      </c>
      <c r="D2875" s="139">
        <v>0</v>
      </c>
    </row>
    <row r="2876" spans="2:4">
      <c r="B2876" s="142" t="s">
        <v>2351</v>
      </c>
      <c r="C2876" s="139">
        <v>6683666</v>
      </c>
      <c r="D2876" s="139">
        <v>0</v>
      </c>
    </row>
    <row r="2877" spans="2:4">
      <c r="B2877" s="141" t="s">
        <v>3327</v>
      </c>
      <c r="C2877" s="139">
        <v>13760435</v>
      </c>
      <c r="D2877" s="139">
        <v>0</v>
      </c>
    </row>
    <row r="2878" spans="2:4">
      <c r="B2878" s="142" t="s">
        <v>3328</v>
      </c>
      <c r="C2878" s="139">
        <v>13760435</v>
      </c>
      <c r="D2878" s="139">
        <v>0</v>
      </c>
    </row>
    <row r="2879" spans="2:4">
      <c r="B2879" s="141" t="s">
        <v>2352</v>
      </c>
      <c r="C2879" s="139">
        <v>6683666</v>
      </c>
      <c r="D2879" s="139">
        <v>0</v>
      </c>
    </row>
    <row r="2880" spans="2:4">
      <c r="B2880" s="142" t="s">
        <v>2353</v>
      </c>
      <c r="C2880" s="139">
        <v>6683666</v>
      </c>
      <c r="D2880" s="139">
        <v>0</v>
      </c>
    </row>
    <row r="2881" spans="2:4">
      <c r="B2881" s="141" t="s">
        <v>3329</v>
      </c>
      <c r="C2881" s="139">
        <v>2049849</v>
      </c>
      <c r="D2881" s="139">
        <v>0</v>
      </c>
    </row>
    <row r="2882" spans="2:4">
      <c r="B2882" s="142" t="s">
        <v>3330</v>
      </c>
      <c r="C2882" s="139">
        <v>2049849</v>
      </c>
      <c r="D2882" s="139">
        <v>0</v>
      </c>
    </row>
    <row r="2883" spans="2:4">
      <c r="B2883" s="141" t="s">
        <v>3331</v>
      </c>
      <c r="C2883" s="139">
        <v>10106363</v>
      </c>
      <c r="D2883" s="139">
        <v>0</v>
      </c>
    </row>
    <row r="2884" spans="2:4">
      <c r="B2884" s="142" t="s">
        <v>3332</v>
      </c>
      <c r="C2884" s="139">
        <v>10106363</v>
      </c>
      <c r="D2884" s="139">
        <v>0</v>
      </c>
    </row>
    <row r="2885" spans="2:4">
      <c r="B2885" s="141" t="s">
        <v>2354</v>
      </c>
      <c r="C2885" s="139">
        <v>6683666</v>
      </c>
      <c r="D2885" s="139">
        <v>0</v>
      </c>
    </row>
    <row r="2886" spans="2:4">
      <c r="B2886" s="142" t="s">
        <v>2355</v>
      </c>
      <c r="C2886" s="139">
        <v>6683666</v>
      </c>
      <c r="D2886" s="139">
        <v>0</v>
      </c>
    </row>
    <row r="2887" spans="2:4">
      <c r="B2887" s="141" t="s">
        <v>3333</v>
      </c>
      <c r="C2887" s="139">
        <v>8886803</v>
      </c>
      <c r="D2887" s="139">
        <v>0</v>
      </c>
    </row>
    <row r="2888" spans="2:4">
      <c r="B2888" s="142" t="s">
        <v>3334</v>
      </c>
      <c r="C2888" s="139">
        <v>8886803</v>
      </c>
      <c r="D2888" s="139">
        <v>0</v>
      </c>
    </row>
    <row r="2889" spans="2:4">
      <c r="B2889" s="141" t="s">
        <v>2356</v>
      </c>
      <c r="C2889" s="139">
        <v>11127992</v>
      </c>
      <c r="D2889" s="139">
        <v>0</v>
      </c>
    </row>
    <row r="2890" spans="2:4">
      <c r="B2890" s="142" t="s">
        <v>2357</v>
      </c>
      <c r="C2890" s="139">
        <v>11127992</v>
      </c>
      <c r="D2890" s="139">
        <v>0</v>
      </c>
    </row>
    <row r="2891" spans="2:4">
      <c r="B2891" s="141" t="s">
        <v>3335</v>
      </c>
      <c r="C2891" s="139">
        <v>9277539</v>
      </c>
      <c r="D2891" s="139">
        <v>0</v>
      </c>
    </row>
    <row r="2892" spans="2:4">
      <c r="B2892" s="142" t="s">
        <v>3336</v>
      </c>
      <c r="C2892" s="139">
        <v>9277539</v>
      </c>
      <c r="D2892" s="139">
        <v>0</v>
      </c>
    </row>
    <row r="2893" spans="2:4">
      <c r="B2893" s="141" t="s">
        <v>2358</v>
      </c>
      <c r="C2893" s="139">
        <v>4735132</v>
      </c>
      <c r="D2893" s="139">
        <v>0</v>
      </c>
    </row>
    <row r="2894" spans="2:4">
      <c r="B2894" s="142" t="s">
        <v>2359</v>
      </c>
      <c r="C2894" s="139">
        <v>4735132</v>
      </c>
      <c r="D2894" s="139">
        <v>0</v>
      </c>
    </row>
    <row r="2895" spans="2:4">
      <c r="B2895" s="141" t="s">
        <v>3040</v>
      </c>
      <c r="C2895" s="139">
        <v>8375826</v>
      </c>
      <c r="D2895" s="139">
        <v>0</v>
      </c>
    </row>
    <row r="2896" spans="2:4">
      <c r="B2896" s="142" t="s">
        <v>3041</v>
      </c>
      <c r="C2896" s="139">
        <v>8375826</v>
      </c>
      <c r="D2896" s="139">
        <v>0</v>
      </c>
    </row>
    <row r="2897" spans="2:4">
      <c r="B2897" s="141" t="s">
        <v>2360</v>
      </c>
      <c r="C2897" s="139">
        <v>6683666</v>
      </c>
      <c r="D2897" s="139">
        <v>0</v>
      </c>
    </row>
    <row r="2898" spans="2:4">
      <c r="B2898" s="142" t="s">
        <v>2361</v>
      </c>
      <c r="C2898" s="139">
        <v>6683666</v>
      </c>
      <c r="D2898" s="139">
        <v>0</v>
      </c>
    </row>
    <row r="2899" spans="2:4">
      <c r="B2899" s="141" t="s">
        <v>3042</v>
      </c>
      <c r="C2899" s="139">
        <v>2522874</v>
      </c>
      <c r="D2899" s="139">
        <v>0</v>
      </c>
    </row>
    <row r="2900" spans="2:4">
      <c r="B2900" s="142" t="s">
        <v>3043</v>
      </c>
      <c r="C2900" s="139">
        <v>2522874</v>
      </c>
      <c r="D2900" s="139">
        <v>0</v>
      </c>
    </row>
    <row r="2901" spans="2:4">
      <c r="B2901" s="141" t="s">
        <v>2362</v>
      </c>
      <c r="C2901" s="139">
        <v>6683666</v>
      </c>
      <c r="D2901" s="139">
        <v>0</v>
      </c>
    </row>
    <row r="2902" spans="2:4">
      <c r="B2902" s="142" t="s">
        <v>2363</v>
      </c>
      <c r="C2902" s="139">
        <v>6683666</v>
      </c>
      <c r="D2902" s="139">
        <v>0</v>
      </c>
    </row>
    <row r="2903" spans="2:4">
      <c r="B2903" s="141" t="s">
        <v>2364</v>
      </c>
      <c r="C2903" s="139">
        <v>6683666</v>
      </c>
      <c r="D2903" s="139">
        <v>0</v>
      </c>
    </row>
    <row r="2904" spans="2:4">
      <c r="B2904" s="142" t="s">
        <v>2365</v>
      </c>
      <c r="C2904" s="139">
        <v>6683666</v>
      </c>
      <c r="D2904" s="139">
        <v>0</v>
      </c>
    </row>
    <row r="2905" spans="2:4">
      <c r="B2905" s="141" t="s">
        <v>2366</v>
      </c>
      <c r="C2905" s="139">
        <v>11127992</v>
      </c>
      <c r="D2905" s="139">
        <v>0</v>
      </c>
    </row>
    <row r="2906" spans="2:4">
      <c r="B2906" s="142" t="s">
        <v>2367</v>
      </c>
      <c r="C2906" s="139">
        <v>11127992</v>
      </c>
      <c r="D2906" s="139">
        <v>0</v>
      </c>
    </row>
    <row r="2907" spans="2:4">
      <c r="B2907" s="141" t="s">
        <v>2914</v>
      </c>
      <c r="C2907" s="139">
        <v>29858470</v>
      </c>
      <c r="D2907" s="139">
        <v>0</v>
      </c>
    </row>
    <row r="2908" spans="2:4">
      <c r="B2908" s="142" t="s">
        <v>2705</v>
      </c>
      <c r="C2908" s="139">
        <v>29858470</v>
      </c>
      <c r="D2908" s="139">
        <v>0</v>
      </c>
    </row>
    <row r="2909" spans="2:4">
      <c r="B2909" s="141" t="s">
        <v>3532</v>
      </c>
      <c r="C2909" s="139">
        <v>4735132</v>
      </c>
      <c r="D2909" s="139">
        <v>0</v>
      </c>
    </row>
    <row r="2910" spans="2:4">
      <c r="B2910" s="142" t="s">
        <v>3533</v>
      </c>
      <c r="C2910" s="139">
        <v>0</v>
      </c>
      <c r="D2910" s="139">
        <v>0</v>
      </c>
    </row>
    <row r="2911" spans="2:4">
      <c r="B2911" s="142" t="s">
        <v>2368</v>
      </c>
      <c r="C2911" s="139">
        <v>4735132</v>
      </c>
      <c r="D2911" s="139">
        <v>0</v>
      </c>
    </row>
    <row r="2912" spans="2:4">
      <c r="B2912" s="141" t="s">
        <v>3044</v>
      </c>
      <c r="C2912" s="139">
        <v>103869279</v>
      </c>
      <c r="D2912" s="139">
        <v>102057901.76000001</v>
      </c>
    </row>
    <row r="2913" spans="2:4">
      <c r="B2913" s="142" t="s">
        <v>3045</v>
      </c>
      <c r="C2913" s="139">
        <v>103869279</v>
      </c>
      <c r="D2913" s="139">
        <v>102057901.76000001</v>
      </c>
    </row>
    <row r="2914" spans="2:4">
      <c r="B2914" s="141" t="s">
        <v>2369</v>
      </c>
      <c r="C2914" s="139">
        <v>6683666</v>
      </c>
      <c r="D2914" s="139">
        <v>0</v>
      </c>
    </row>
    <row r="2915" spans="2:4">
      <c r="B2915" s="142" t="s">
        <v>2370</v>
      </c>
      <c r="C2915" s="139">
        <v>6683666</v>
      </c>
      <c r="D2915" s="139">
        <v>0</v>
      </c>
    </row>
    <row r="2916" spans="2:4">
      <c r="B2916" s="141" t="s">
        <v>2915</v>
      </c>
      <c r="C2916" s="139">
        <v>4735132</v>
      </c>
      <c r="D2916" s="139">
        <v>0</v>
      </c>
    </row>
    <row r="2917" spans="2:4">
      <c r="B2917" s="142" t="s">
        <v>2371</v>
      </c>
      <c r="C2917" s="139">
        <v>4735132</v>
      </c>
      <c r="D2917" s="139">
        <v>0</v>
      </c>
    </row>
    <row r="2918" spans="2:4">
      <c r="B2918" s="141" t="s">
        <v>1115</v>
      </c>
      <c r="C2918" s="139">
        <v>27415621</v>
      </c>
      <c r="D2918" s="139">
        <v>0</v>
      </c>
    </row>
    <row r="2919" spans="2:4">
      <c r="B2919" s="142" t="s">
        <v>1116</v>
      </c>
      <c r="C2919" s="139">
        <v>25073159</v>
      </c>
      <c r="D2919" s="139">
        <v>0</v>
      </c>
    </row>
    <row r="2920" spans="2:4">
      <c r="B2920" s="142" t="s">
        <v>3337</v>
      </c>
      <c r="C2920" s="139">
        <v>2342462</v>
      </c>
      <c r="D2920" s="139">
        <v>0</v>
      </c>
    </row>
    <row r="2921" spans="2:4">
      <c r="B2921" s="141" t="s">
        <v>2372</v>
      </c>
      <c r="C2921" s="139">
        <v>6683666</v>
      </c>
      <c r="D2921" s="139">
        <v>0</v>
      </c>
    </row>
    <row r="2922" spans="2:4">
      <c r="B2922" s="142" t="s">
        <v>2373</v>
      </c>
      <c r="C2922" s="139">
        <v>6683666</v>
      </c>
      <c r="D2922" s="139">
        <v>0</v>
      </c>
    </row>
    <row r="2923" spans="2:4">
      <c r="B2923" s="141" t="s">
        <v>2374</v>
      </c>
      <c r="C2923" s="139">
        <v>6683666</v>
      </c>
      <c r="D2923" s="139">
        <v>0</v>
      </c>
    </row>
    <row r="2924" spans="2:4">
      <c r="B2924" s="142" t="s">
        <v>2375</v>
      </c>
      <c r="C2924" s="139">
        <v>6683666</v>
      </c>
      <c r="D2924" s="139">
        <v>0</v>
      </c>
    </row>
    <row r="2925" spans="2:4">
      <c r="B2925" s="141" t="s">
        <v>2376</v>
      </c>
      <c r="C2925" s="139">
        <v>6683666</v>
      </c>
      <c r="D2925" s="139">
        <v>0</v>
      </c>
    </row>
    <row r="2926" spans="2:4">
      <c r="B2926" s="142" t="s">
        <v>2377</v>
      </c>
      <c r="C2926" s="139">
        <v>6683666</v>
      </c>
      <c r="D2926" s="139">
        <v>0</v>
      </c>
    </row>
    <row r="2927" spans="2:4">
      <c r="B2927" s="141" t="s">
        <v>2378</v>
      </c>
      <c r="C2927" s="139">
        <v>4735132</v>
      </c>
      <c r="D2927" s="139">
        <v>0</v>
      </c>
    </row>
    <row r="2928" spans="2:4">
      <c r="B2928" s="142" t="s">
        <v>2379</v>
      </c>
      <c r="C2928" s="139">
        <v>4735132</v>
      </c>
      <c r="D2928" s="139">
        <v>0</v>
      </c>
    </row>
    <row r="2929" spans="2:4">
      <c r="B2929" s="141" t="s">
        <v>2380</v>
      </c>
      <c r="C2929" s="139">
        <v>6683666</v>
      </c>
      <c r="D2929" s="139">
        <v>0</v>
      </c>
    </row>
    <row r="2930" spans="2:4">
      <c r="B2930" s="142" t="s">
        <v>2381</v>
      </c>
      <c r="C2930" s="139">
        <v>6683666</v>
      </c>
      <c r="D2930" s="139">
        <v>0</v>
      </c>
    </row>
    <row r="2931" spans="2:4">
      <c r="B2931" s="141" t="s">
        <v>2382</v>
      </c>
      <c r="C2931" s="139">
        <v>11127992</v>
      </c>
      <c r="D2931" s="139">
        <v>0</v>
      </c>
    </row>
    <row r="2932" spans="2:4">
      <c r="B2932" s="142" t="s">
        <v>2383</v>
      </c>
      <c r="C2932" s="139">
        <v>11127992</v>
      </c>
      <c r="D2932" s="139">
        <v>0</v>
      </c>
    </row>
    <row r="2933" spans="2:4">
      <c r="B2933" s="141" t="s">
        <v>3338</v>
      </c>
      <c r="C2933" s="139">
        <v>11768758</v>
      </c>
      <c r="D2933" s="139">
        <v>0</v>
      </c>
    </row>
    <row r="2934" spans="2:4">
      <c r="B2934" s="142" t="s">
        <v>3339</v>
      </c>
      <c r="C2934" s="139">
        <v>11768758</v>
      </c>
      <c r="D2934" s="139">
        <v>0</v>
      </c>
    </row>
    <row r="2935" spans="2:4">
      <c r="B2935" s="141" t="s">
        <v>2384</v>
      </c>
      <c r="C2935" s="139">
        <v>4735132</v>
      </c>
      <c r="D2935" s="139">
        <v>0</v>
      </c>
    </row>
    <row r="2936" spans="2:4">
      <c r="B2936" s="142" t="s">
        <v>2385</v>
      </c>
      <c r="C2936" s="139">
        <v>4735132</v>
      </c>
      <c r="D2936" s="139">
        <v>0</v>
      </c>
    </row>
    <row r="2937" spans="2:4">
      <c r="B2937" s="141" t="s">
        <v>3046</v>
      </c>
      <c r="C2937" s="139">
        <v>29745219</v>
      </c>
      <c r="D2937" s="139">
        <v>0</v>
      </c>
    </row>
    <row r="2938" spans="2:4">
      <c r="B2938" s="142" t="s">
        <v>3047</v>
      </c>
      <c r="C2938" s="139">
        <v>29745219</v>
      </c>
      <c r="D2938" s="139">
        <v>0</v>
      </c>
    </row>
    <row r="2939" spans="2:4">
      <c r="B2939" s="141" t="s">
        <v>2386</v>
      </c>
      <c r="C2939" s="139">
        <v>4735132</v>
      </c>
      <c r="D2939" s="139">
        <v>0</v>
      </c>
    </row>
    <row r="2940" spans="2:4">
      <c r="B2940" s="142" t="s">
        <v>2387</v>
      </c>
      <c r="C2940" s="139">
        <v>4735132</v>
      </c>
      <c r="D2940" s="139">
        <v>0</v>
      </c>
    </row>
    <row r="2941" spans="2:4">
      <c r="B2941" s="141" t="s">
        <v>3340</v>
      </c>
      <c r="C2941" s="139">
        <v>9395859</v>
      </c>
      <c r="D2941" s="139">
        <v>0</v>
      </c>
    </row>
    <row r="2942" spans="2:4">
      <c r="B2942" s="142" t="s">
        <v>3339</v>
      </c>
      <c r="C2942" s="139">
        <v>9395859</v>
      </c>
      <c r="D2942" s="139">
        <v>0</v>
      </c>
    </row>
    <row r="2943" spans="2:4">
      <c r="B2943" s="141" t="s">
        <v>2388</v>
      </c>
      <c r="C2943" s="139">
        <v>4735132</v>
      </c>
      <c r="D2943" s="139">
        <v>0</v>
      </c>
    </row>
    <row r="2944" spans="2:4">
      <c r="B2944" s="142" t="s">
        <v>2389</v>
      </c>
      <c r="C2944" s="139">
        <v>4735132</v>
      </c>
      <c r="D2944" s="139">
        <v>0</v>
      </c>
    </row>
    <row r="2945" spans="2:4">
      <c r="B2945" s="141" t="s">
        <v>2390</v>
      </c>
      <c r="C2945" s="139">
        <v>4735132</v>
      </c>
      <c r="D2945" s="139">
        <v>0</v>
      </c>
    </row>
    <row r="2946" spans="2:4">
      <c r="B2946" s="142" t="s">
        <v>2391</v>
      </c>
      <c r="C2946" s="139">
        <v>4735132</v>
      </c>
      <c r="D2946" s="139">
        <v>0</v>
      </c>
    </row>
    <row r="2947" spans="2:4">
      <c r="B2947" s="141" t="s">
        <v>3341</v>
      </c>
      <c r="C2947" s="139">
        <v>4735132</v>
      </c>
      <c r="D2947" s="139">
        <v>0</v>
      </c>
    </row>
    <row r="2948" spans="2:4">
      <c r="B2948" s="142" t="s">
        <v>2588</v>
      </c>
      <c r="C2948" s="139">
        <v>4735132</v>
      </c>
      <c r="D2948" s="139">
        <v>0</v>
      </c>
    </row>
    <row r="2949" spans="2:4">
      <c r="B2949" s="141" t="s">
        <v>2392</v>
      </c>
      <c r="C2949" s="139">
        <v>11127992</v>
      </c>
      <c r="D2949" s="139">
        <v>0</v>
      </c>
    </row>
    <row r="2950" spans="2:4">
      <c r="B2950" s="142" t="s">
        <v>2393</v>
      </c>
      <c r="C2950" s="139">
        <v>11127992</v>
      </c>
      <c r="D2950" s="139">
        <v>0</v>
      </c>
    </row>
    <row r="2951" spans="2:4">
      <c r="B2951" s="141" t="s">
        <v>2394</v>
      </c>
      <c r="C2951" s="139">
        <v>4735132</v>
      </c>
      <c r="D2951" s="139">
        <v>0</v>
      </c>
    </row>
    <row r="2952" spans="2:4">
      <c r="B2952" s="142" t="s">
        <v>2395</v>
      </c>
      <c r="C2952" s="139">
        <v>4735132</v>
      </c>
      <c r="D2952" s="139">
        <v>0</v>
      </c>
    </row>
    <row r="2953" spans="2:4">
      <c r="B2953" s="141" t="s">
        <v>2396</v>
      </c>
      <c r="C2953" s="139">
        <v>6683666</v>
      </c>
      <c r="D2953" s="139">
        <v>0</v>
      </c>
    </row>
    <row r="2954" spans="2:4">
      <c r="B2954" s="142" t="s">
        <v>2397</v>
      </c>
      <c r="C2954" s="139">
        <v>6683666</v>
      </c>
      <c r="D2954" s="139">
        <v>0</v>
      </c>
    </row>
    <row r="2955" spans="2:4">
      <c r="B2955" s="141" t="s">
        <v>2398</v>
      </c>
      <c r="C2955" s="139">
        <v>6683666</v>
      </c>
      <c r="D2955" s="139">
        <v>0</v>
      </c>
    </row>
    <row r="2956" spans="2:4">
      <c r="B2956" s="142" t="s">
        <v>2399</v>
      </c>
      <c r="C2956" s="139">
        <v>6683666</v>
      </c>
      <c r="D2956" s="139">
        <v>0</v>
      </c>
    </row>
    <row r="2957" spans="2:4">
      <c r="B2957" s="141" t="s">
        <v>2400</v>
      </c>
      <c r="C2957" s="139">
        <v>4735132</v>
      </c>
      <c r="D2957" s="139">
        <v>0</v>
      </c>
    </row>
    <row r="2958" spans="2:4">
      <c r="B2958" s="142" t="s">
        <v>2401</v>
      </c>
      <c r="C2958" s="139">
        <v>4735132</v>
      </c>
      <c r="D2958" s="139">
        <v>0</v>
      </c>
    </row>
    <row r="2959" spans="2:4">
      <c r="B2959" s="141" t="s">
        <v>2402</v>
      </c>
      <c r="C2959" s="139">
        <v>6683666</v>
      </c>
      <c r="D2959" s="139">
        <v>0</v>
      </c>
    </row>
    <row r="2960" spans="2:4">
      <c r="B2960" s="142" t="s">
        <v>2403</v>
      </c>
      <c r="C2960" s="139">
        <v>6683666</v>
      </c>
      <c r="D2960" s="139">
        <v>0</v>
      </c>
    </row>
    <row r="2961" spans="2:4">
      <c r="B2961" s="141" t="s">
        <v>2404</v>
      </c>
      <c r="C2961" s="139">
        <v>6683666</v>
      </c>
      <c r="D2961" s="139">
        <v>0</v>
      </c>
    </row>
    <row r="2962" spans="2:4">
      <c r="B2962" s="142" t="s">
        <v>2405</v>
      </c>
      <c r="C2962" s="139">
        <v>6683666</v>
      </c>
      <c r="D2962" s="139">
        <v>0</v>
      </c>
    </row>
    <row r="2963" spans="2:4">
      <c r="B2963" s="141" t="s">
        <v>2406</v>
      </c>
      <c r="C2963" s="139">
        <v>4735132</v>
      </c>
      <c r="D2963" s="139">
        <v>0</v>
      </c>
    </row>
    <row r="2964" spans="2:4">
      <c r="B2964" s="142" t="s">
        <v>2407</v>
      </c>
      <c r="C2964" s="139">
        <v>4735132</v>
      </c>
      <c r="D2964" s="139">
        <v>0</v>
      </c>
    </row>
    <row r="2965" spans="2:4">
      <c r="B2965" s="141" t="s">
        <v>3048</v>
      </c>
      <c r="C2965" s="139">
        <v>5901674</v>
      </c>
      <c r="D2965" s="139">
        <v>0</v>
      </c>
    </row>
    <row r="2966" spans="2:4">
      <c r="B2966" s="142" t="s">
        <v>3049</v>
      </c>
      <c r="C2966" s="139">
        <v>5901674</v>
      </c>
      <c r="D2966" s="139">
        <v>0</v>
      </c>
    </row>
    <row r="2967" spans="2:4">
      <c r="B2967" s="141" t="s">
        <v>2408</v>
      </c>
      <c r="C2967" s="139">
        <v>4735132</v>
      </c>
      <c r="D2967" s="139">
        <v>0</v>
      </c>
    </row>
    <row r="2968" spans="2:4">
      <c r="B2968" s="142" t="s">
        <v>2409</v>
      </c>
      <c r="C2968" s="139">
        <v>4735132</v>
      </c>
      <c r="D2968" s="139">
        <v>0</v>
      </c>
    </row>
    <row r="2969" spans="2:4">
      <c r="B2969" s="141" t="s">
        <v>2410</v>
      </c>
      <c r="C2969" s="139">
        <v>4735132</v>
      </c>
      <c r="D2969" s="139">
        <v>0</v>
      </c>
    </row>
    <row r="2970" spans="2:4">
      <c r="B2970" s="142" t="s">
        <v>2411</v>
      </c>
      <c r="C2970" s="139">
        <v>4735132</v>
      </c>
      <c r="D2970" s="139">
        <v>0</v>
      </c>
    </row>
    <row r="2971" spans="2:4">
      <c r="B2971" s="141" t="s">
        <v>3342</v>
      </c>
      <c r="C2971" s="139">
        <v>2803807</v>
      </c>
      <c r="D2971" s="139">
        <v>0</v>
      </c>
    </row>
    <row r="2972" spans="2:4">
      <c r="B2972" s="142" t="s">
        <v>3343</v>
      </c>
      <c r="C2972" s="139">
        <v>2803807</v>
      </c>
      <c r="D2972" s="139">
        <v>0</v>
      </c>
    </row>
    <row r="2973" spans="2:4">
      <c r="B2973" s="141" t="s">
        <v>3344</v>
      </c>
      <c r="C2973" s="139">
        <v>8145788</v>
      </c>
      <c r="D2973" s="139">
        <v>2997267.17</v>
      </c>
    </row>
    <row r="2974" spans="2:4">
      <c r="B2974" s="142" t="s">
        <v>3345</v>
      </c>
      <c r="C2974" s="139">
        <v>8145788</v>
      </c>
      <c r="D2974" s="139">
        <v>2997267.17</v>
      </c>
    </row>
    <row r="2975" spans="2:4">
      <c r="B2975" s="145" t="s">
        <v>283</v>
      </c>
      <c r="C2975" s="144">
        <v>0</v>
      </c>
      <c r="D2975" s="144">
        <v>0</v>
      </c>
    </row>
    <row r="2976" spans="2:4">
      <c r="B2976" s="141" t="s">
        <v>3534</v>
      </c>
      <c r="C2976" s="139">
        <v>0</v>
      </c>
      <c r="D2976" s="139">
        <v>0</v>
      </c>
    </row>
    <row r="2977" spans="2:4">
      <c r="B2977" s="142" t="s">
        <v>3535</v>
      </c>
      <c r="C2977" s="139">
        <v>0</v>
      </c>
      <c r="D2977" s="139">
        <v>0</v>
      </c>
    </row>
    <row r="2978" spans="2:4">
      <c r="B2978" s="140" t="s">
        <v>577</v>
      </c>
      <c r="C2978" s="139">
        <v>707064865</v>
      </c>
      <c r="D2978" s="139">
        <v>492726984.23000008</v>
      </c>
    </row>
    <row r="2979" spans="2:4">
      <c r="B2979" s="145" t="s">
        <v>281</v>
      </c>
      <c r="C2979" s="144">
        <v>707064865</v>
      </c>
      <c r="D2979" s="144">
        <v>492726984.23000008</v>
      </c>
    </row>
    <row r="2980" spans="2:4">
      <c r="B2980" s="141" t="s">
        <v>578</v>
      </c>
      <c r="C2980" s="139">
        <v>43345560</v>
      </c>
      <c r="D2980" s="139">
        <v>204869886.71000001</v>
      </c>
    </row>
    <row r="2981" spans="2:4">
      <c r="B2981" s="142" t="s">
        <v>928</v>
      </c>
      <c r="C2981" s="139">
        <v>43345560</v>
      </c>
      <c r="D2981" s="139">
        <v>204869886.71000001</v>
      </c>
    </row>
    <row r="2982" spans="2:4">
      <c r="B2982" s="141" t="s">
        <v>2916</v>
      </c>
      <c r="C2982" s="139">
        <v>4718384</v>
      </c>
      <c r="D2982" s="139">
        <v>0</v>
      </c>
    </row>
    <row r="2983" spans="2:4">
      <c r="B2983" s="142" t="s">
        <v>1815</v>
      </c>
      <c r="C2983" s="139">
        <v>4718384</v>
      </c>
      <c r="D2983" s="139">
        <v>0</v>
      </c>
    </row>
    <row r="2984" spans="2:4">
      <c r="B2984" s="141" t="s">
        <v>1816</v>
      </c>
      <c r="C2984" s="139">
        <v>4718384</v>
      </c>
      <c r="D2984" s="139">
        <v>0</v>
      </c>
    </row>
    <row r="2985" spans="2:4">
      <c r="B2985" s="142" t="s">
        <v>1817</v>
      </c>
      <c r="C2985" s="139">
        <v>4718384</v>
      </c>
      <c r="D2985" s="139">
        <v>0</v>
      </c>
    </row>
    <row r="2986" spans="2:4">
      <c r="B2986" s="141" t="s">
        <v>579</v>
      </c>
      <c r="C2986" s="139">
        <v>11838218</v>
      </c>
      <c r="D2986" s="139">
        <v>0</v>
      </c>
    </row>
    <row r="2987" spans="2:4">
      <c r="B2987" s="142" t="s">
        <v>929</v>
      </c>
      <c r="C2987" s="139">
        <v>11838218</v>
      </c>
      <c r="D2987" s="139">
        <v>0</v>
      </c>
    </row>
    <row r="2988" spans="2:4">
      <c r="B2988" s="141" t="s">
        <v>2706</v>
      </c>
      <c r="C2988" s="139">
        <v>60128042</v>
      </c>
      <c r="D2988" s="139">
        <v>41797660</v>
      </c>
    </row>
    <row r="2989" spans="2:4">
      <c r="B2989" s="142" t="s">
        <v>2707</v>
      </c>
      <c r="C2989" s="139">
        <v>60128042</v>
      </c>
      <c r="D2989" s="139">
        <v>41797660</v>
      </c>
    </row>
    <row r="2990" spans="2:4">
      <c r="B2990" s="141" t="s">
        <v>2917</v>
      </c>
      <c r="C2990" s="139">
        <v>128563109</v>
      </c>
      <c r="D2990" s="139">
        <v>71696490</v>
      </c>
    </row>
    <row r="2991" spans="2:4">
      <c r="B2991" s="142" t="s">
        <v>2708</v>
      </c>
      <c r="C2991" s="139">
        <v>128563109</v>
      </c>
      <c r="D2991" s="139">
        <v>71696490</v>
      </c>
    </row>
    <row r="2992" spans="2:4">
      <c r="B2992" s="141" t="s">
        <v>580</v>
      </c>
      <c r="C2992" s="139">
        <v>17947328</v>
      </c>
      <c r="D2992" s="139">
        <v>0</v>
      </c>
    </row>
    <row r="2993" spans="2:4">
      <c r="B2993" s="142" t="s">
        <v>930</v>
      </c>
      <c r="C2993" s="139">
        <v>17947328</v>
      </c>
      <c r="D2993" s="139">
        <v>0</v>
      </c>
    </row>
    <row r="2994" spans="2:4">
      <c r="B2994" s="141" t="s">
        <v>1818</v>
      </c>
      <c r="C2994" s="139">
        <v>11087637</v>
      </c>
      <c r="D2994" s="139">
        <v>0</v>
      </c>
    </row>
    <row r="2995" spans="2:4">
      <c r="B2995" s="142" t="s">
        <v>1819</v>
      </c>
      <c r="C2995" s="139">
        <v>11087637</v>
      </c>
      <c r="D2995" s="139">
        <v>0</v>
      </c>
    </row>
    <row r="2996" spans="2:4">
      <c r="B2996" s="141" t="s">
        <v>1820</v>
      </c>
      <c r="C2996" s="139">
        <v>6659723</v>
      </c>
      <c r="D2996" s="139">
        <v>0</v>
      </c>
    </row>
    <row r="2997" spans="2:4">
      <c r="B2997" s="142" t="s">
        <v>1821</v>
      </c>
      <c r="C2997" s="139">
        <v>6659723</v>
      </c>
      <c r="D2997" s="139">
        <v>0</v>
      </c>
    </row>
    <row r="2998" spans="2:4">
      <c r="B2998" s="141" t="s">
        <v>1822</v>
      </c>
      <c r="C2998" s="139">
        <v>6659723</v>
      </c>
      <c r="D2998" s="139">
        <v>0</v>
      </c>
    </row>
    <row r="2999" spans="2:4">
      <c r="B2999" s="142" t="s">
        <v>1823</v>
      </c>
      <c r="C2999" s="139">
        <v>6659723</v>
      </c>
      <c r="D2999" s="139">
        <v>0</v>
      </c>
    </row>
    <row r="3000" spans="2:4">
      <c r="B3000" s="141" t="s">
        <v>1824</v>
      </c>
      <c r="C3000" s="139">
        <v>4718384</v>
      </c>
      <c r="D3000" s="139">
        <v>0</v>
      </c>
    </row>
    <row r="3001" spans="2:4">
      <c r="B3001" s="142" t="s">
        <v>1825</v>
      </c>
      <c r="C3001" s="139">
        <v>4718384</v>
      </c>
      <c r="D3001" s="139">
        <v>0</v>
      </c>
    </row>
    <row r="3002" spans="2:4">
      <c r="B3002" s="141" t="s">
        <v>1826</v>
      </c>
      <c r="C3002" s="139">
        <v>11087637</v>
      </c>
      <c r="D3002" s="139">
        <v>0</v>
      </c>
    </row>
    <row r="3003" spans="2:4">
      <c r="B3003" s="142" t="s">
        <v>1827</v>
      </c>
      <c r="C3003" s="139">
        <v>11087637</v>
      </c>
      <c r="D3003" s="139">
        <v>0</v>
      </c>
    </row>
    <row r="3004" spans="2:4">
      <c r="B3004" s="141" t="s">
        <v>1828</v>
      </c>
      <c r="C3004" s="139">
        <v>4718384</v>
      </c>
      <c r="D3004" s="139">
        <v>0</v>
      </c>
    </row>
    <row r="3005" spans="2:4">
      <c r="B3005" s="142" t="s">
        <v>1829</v>
      </c>
      <c r="C3005" s="139">
        <v>4718384</v>
      </c>
      <c r="D3005" s="139">
        <v>0</v>
      </c>
    </row>
    <row r="3006" spans="2:4">
      <c r="B3006" s="141" t="s">
        <v>1830</v>
      </c>
      <c r="C3006" s="139">
        <v>6659723</v>
      </c>
      <c r="D3006" s="139">
        <v>1534916.2</v>
      </c>
    </row>
    <row r="3007" spans="2:4">
      <c r="B3007" s="142" t="s">
        <v>1831</v>
      </c>
      <c r="C3007" s="139">
        <v>6659723</v>
      </c>
      <c r="D3007" s="139">
        <v>1534916.2</v>
      </c>
    </row>
    <row r="3008" spans="2:4">
      <c r="B3008" s="141" t="s">
        <v>1832</v>
      </c>
      <c r="C3008" s="139">
        <v>6659723</v>
      </c>
      <c r="D3008" s="139">
        <v>1534916.2</v>
      </c>
    </row>
    <row r="3009" spans="2:4">
      <c r="B3009" s="142" t="s">
        <v>1833</v>
      </c>
      <c r="C3009" s="139">
        <v>6659723</v>
      </c>
      <c r="D3009" s="139">
        <v>1534916.2</v>
      </c>
    </row>
    <row r="3010" spans="2:4">
      <c r="B3010" s="141" t="s">
        <v>2918</v>
      </c>
      <c r="C3010" s="139">
        <v>6659723</v>
      </c>
      <c r="D3010" s="139">
        <v>1534916.2</v>
      </c>
    </row>
    <row r="3011" spans="2:4">
      <c r="B3011" s="142" t="s">
        <v>1834</v>
      </c>
      <c r="C3011" s="139">
        <v>6659723</v>
      </c>
      <c r="D3011" s="139">
        <v>1534916.2</v>
      </c>
    </row>
    <row r="3012" spans="2:4">
      <c r="B3012" s="141" t="s">
        <v>581</v>
      </c>
      <c r="C3012" s="139">
        <v>166366052</v>
      </c>
      <c r="D3012" s="139">
        <v>99241452.010000005</v>
      </c>
    </row>
    <row r="3013" spans="2:4">
      <c r="B3013" s="142" t="s">
        <v>931</v>
      </c>
      <c r="C3013" s="139">
        <v>166366052</v>
      </c>
      <c r="D3013" s="139">
        <v>99241452.010000005</v>
      </c>
    </row>
    <row r="3014" spans="2:4">
      <c r="B3014" s="141" t="s">
        <v>2919</v>
      </c>
      <c r="C3014" s="139">
        <v>4718384</v>
      </c>
      <c r="D3014" s="139">
        <v>1083703.79</v>
      </c>
    </row>
    <row r="3015" spans="2:4">
      <c r="B3015" s="142" t="s">
        <v>1835</v>
      </c>
      <c r="C3015" s="139">
        <v>4718384</v>
      </c>
      <c r="D3015" s="139">
        <v>1083703.79</v>
      </c>
    </row>
    <row r="3016" spans="2:4">
      <c r="B3016" s="141" t="s">
        <v>582</v>
      </c>
      <c r="C3016" s="139">
        <v>3900459</v>
      </c>
      <c r="D3016" s="139">
        <v>0</v>
      </c>
    </row>
    <row r="3017" spans="2:4">
      <c r="B3017" s="142" t="s">
        <v>932</v>
      </c>
      <c r="C3017" s="139">
        <v>3900459</v>
      </c>
      <c r="D3017" s="139">
        <v>0</v>
      </c>
    </row>
    <row r="3018" spans="2:4">
      <c r="B3018" s="141" t="s">
        <v>1836</v>
      </c>
      <c r="C3018" s="139">
        <v>11087637</v>
      </c>
      <c r="D3018" s="139">
        <v>2388807.88</v>
      </c>
    </row>
    <row r="3019" spans="2:4">
      <c r="B3019" s="142" t="s">
        <v>1837</v>
      </c>
      <c r="C3019" s="139">
        <v>11087637</v>
      </c>
      <c r="D3019" s="139">
        <v>2388807.88</v>
      </c>
    </row>
    <row r="3020" spans="2:4">
      <c r="B3020" s="141" t="s">
        <v>1838</v>
      </c>
      <c r="C3020" s="139">
        <v>4718384</v>
      </c>
      <c r="D3020" s="139">
        <v>1083703.8</v>
      </c>
    </row>
    <row r="3021" spans="2:4">
      <c r="B3021" s="142" t="s">
        <v>1839</v>
      </c>
      <c r="C3021" s="139">
        <v>4718384</v>
      </c>
      <c r="D3021" s="139">
        <v>1083703.8</v>
      </c>
    </row>
    <row r="3022" spans="2:4">
      <c r="B3022" s="141" t="s">
        <v>2920</v>
      </c>
      <c r="C3022" s="139">
        <v>6659723</v>
      </c>
      <c r="D3022" s="139">
        <v>1529325.72</v>
      </c>
    </row>
    <row r="3023" spans="2:4">
      <c r="B3023" s="142" t="s">
        <v>1840</v>
      </c>
      <c r="C3023" s="139">
        <v>6659723</v>
      </c>
      <c r="D3023" s="139">
        <v>1529325.72</v>
      </c>
    </row>
    <row r="3024" spans="2:4">
      <c r="B3024" s="141" t="s">
        <v>2921</v>
      </c>
      <c r="C3024" s="139">
        <v>7102971</v>
      </c>
      <c r="D3024" s="139">
        <v>0</v>
      </c>
    </row>
    <row r="3025" spans="2:4">
      <c r="B3025" s="142" t="s">
        <v>1048</v>
      </c>
      <c r="C3025" s="139">
        <v>7102971</v>
      </c>
      <c r="D3025" s="139">
        <v>0</v>
      </c>
    </row>
    <row r="3026" spans="2:4">
      <c r="B3026" s="141" t="s">
        <v>1841</v>
      </c>
      <c r="C3026" s="139">
        <v>6659723</v>
      </c>
      <c r="D3026" s="139">
        <v>1529325.72</v>
      </c>
    </row>
    <row r="3027" spans="2:4">
      <c r="B3027" s="142" t="s">
        <v>1842</v>
      </c>
      <c r="C3027" s="139">
        <v>6659723</v>
      </c>
      <c r="D3027" s="139">
        <v>1529325.72</v>
      </c>
    </row>
    <row r="3028" spans="2:4">
      <c r="B3028" s="141" t="s">
        <v>3346</v>
      </c>
      <c r="C3028" s="139">
        <v>7517059</v>
      </c>
      <c r="D3028" s="139">
        <v>0</v>
      </c>
    </row>
    <row r="3029" spans="2:4">
      <c r="B3029" s="142" t="s">
        <v>3347</v>
      </c>
      <c r="C3029" s="139">
        <v>7517059</v>
      </c>
      <c r="D3029" s="139">
        <v>0</v>
      </c>
    </row>
    <row r="3030" spans="2:4">
      <c r="B3030" s="141" t="s">
        <v>3348</v>
      </c>
      <c r="C3030" s="139">
        <v>4170092</v>
      </c>
      <c r="D3030" s="139">
        <v>0</v>
      </c>
    </row>
    <row r="3031" spans="2:4">
      <c r="B3031" s="142" t="s">
        <v>3349</v>
      </c>
      <c r="C3031" s="139">
        <v>4170092</v>
      </c>
      <c r="D3031" s="139">
        <v>0</v>
      </c>
    </row>
    <row r="3032" spans="2:4">
      <c r="B3032" s="141" t="s">
        <v>3350</v>
      </c>
      <c r="C3032" s="139">
        <v>3591040</v>
      </c>
      <c r="D3032" s="139">
        <v>0</v>
      </c>
    </row>
    <row r="3033" spans="2:4">
      <c r="B3033" s="142" t="s">
        <v>3351</v>
      </c>
      <c r="C3033" s="139">
        <v>3591040</v>
      </c>
      <c r="D3033" s="139">
        <v>0</v>
      </c>
    </row>
    <row r="3034" spans="2:4">
      <c r="B3034" s="141" t="s">
        <v>3352</v>
      </c>
      <c r="C3034" s="139">
        <v>2180781</v>
      </c>
      <c r="D3034" s="139">
        <v>0</v>
      </c>
    </row>
    <row r="3035" spans="2:4">
      <c r="B3035" s="142" t="s">
        <v>3353</v>
      </c>
      <c r="C3035" s="139">
        <v>2180781</v>
      </c>
      <c r="D3035" s="139">
        <v>0</v>
      </c>
    </row>
    <row r="3036" spans="2:4">
      <c r="B3036" s="141" t="s">
        <v>3354</v>
      </c>
      <c r="C3036" s="139">
        <v>18409193</v>
      </c>
      <c r="D3036" s="139">
        <v>0</v>
      </c>
    </row>
    <row r="3037" spans="2:4">
      <c r="B3037" s="142" t="s">
        <v>3355</v>
      </c>
      <c r="C3037" s="139">
        <v>18409193</v>
      </c>
      <c r="D3037" s="139">
        <v>0</v>
      </c>
    </row>
    <row r="3038" spans="2:4">
      <c r="B3038" s="141" t="s">
        <v>1117</v>
      </c>
      <c r="C3038" s="139">
        <v>115901234</v>
      </c>
      <c r="D3038" s="139">
        <v>62901880</v>
      </c>
    </row>
    <row r="3039" spans="2:4">
      <c r="B3039" s="142" t="s">
        <v>1118</v>
      </c>
      <c r="C3039" s="139">
        <v>115901234</v>
      </c>
      <c r="D3039" s="139">
        <v>62901880</v>
      </c>
    </row>
    <row r="3040" spans="2:4">
      <c r="B3040" s="141" t="s">
        <v>3356</v>
      </c>
      <c r="C3040" s="139">
        <v>3942648</v>
      </c>
      <c r="D3040" s="139">
        <v>0</v>
      </c>
    </row>
    <row r="3041" spans="2:4">
      <c r="B3041" s="142" t="s">
        <v>3357</v>
      </c>
      <c r="C3041" s="139">
        <v>3942648</v>
      </c>
      <c r="D3041" s="139">
        <v>0</v>
      </c>
    </row>
    <row r="3042" spans="2:4">
      <c r="B3042" s="141" t="s">
        <v>3358</v>
      </c>
      <c r="C3042" s="139">
        <v>3969803</v>
      </c>
      <c r="D3042" s="139">
        <v>0</v>
      </c>
    </row>
    <row r="3043" spans="2:4">
      <c r="B3043" s="142" t="s">
        <v>3359</v>
      </c>
      <c r="C3043" s="139">
        <v>3969803</v>
      </c>
      <c r="D3043" s="139">
        <v>0</v>
      </c>
    </row>
    <row r="3044" spans="2:4">
      <c r="B3044" s="145" t="s">
        <v>283</v>
      </c>
      <c r="C3044" s="144">
        <v>0</v>
      </c>
      <c r="D3044" s="144">
        <v>0</v>
      </c>
    </row>
    <row r="3045" spans="2:4">
      <c r="B3045" s="141" t="s">
        <v>578</v>
      </c>
      <c r="C3045" s="139">
        <v>0</v>
      </c>
      <c r="D3045" s="139">
        <v>0</v>
      </c>
    </row>
    <row r="3046" spans="2:4">
      <c r="B3046" s="142" t="s">
        <v>928</v>
      </c>
      <c r="C3046" s="139">
        <v>0</v>
      </c>
      <c r="D3046" s="139">
        <v>0</v>
      </c>
    </row>
    <row r="3047" spans="2:4">
      <c r="B3047" s="140" t="s">
        <v>583</v>
      </c>
      <c r="C3047" s="139">
        <v>283034350</v>
      </c>
      <c r="D3047" s="139">
        <v>363515031.63</v>
      </c>
    </row>
    <row r="3048" spans="2:4">
      <c r="B3048" s="145" t="s">
        <v>281</v>
      </c>
      <c r="C3048" s="144">
        <v>283034350</v>
      </c>
      <c r="D3048" s="144">
        <v>363515031.63</v>
      </c>
    </row>
    <row r="3049" spans="2:4">
      <c r="B3049" s="141" t="s">
        <v>584</v>
      </c>
      <c r="C3049" s="139">
        <v>46832035</v>
      </c>
      <c r="D3049" s="139">
        <v>10373580</v>
      </c>
    </row>
    <row r="3050" spans="2:4">
      <c r="B3050" s="142" t="s">
        <v>933</v>
      </c>
      <c r="C3050" s="139">
        <v>46832035</v>
      </c>
      <c r="D3050" s="139">
        <v>10373580</v>
      </c>
    </row>
    <row r="3051" spans="2:4">
      <c r="B3051" s="141" t="s">
        <v>585</v>
      </c>
      <c r="C3051" s="139">
        <v>70741</v>
      </c>
      <c r="D3051" s="139">
        <v>0</v>
      </c>
    </row>
    <row r="3052" spans="2:4">
      <c r="B3052" s="142" t="s">
        <v>934</v>
      </c>
      <c r="C3052" s="139">
        <v>70741</v>
      </c>
      <c r="D3052" s="139">
        <v>0</v>
      </c>
    </row>
    <row r="3053" spans="2:4">
      <c r="B3053" s="141" t="s">
        <v>1843</v>
      </c>
      <c r="C3053" s="139">
        <v>11208701</v>
      </c>
      <c r="D3053" s="139">
        <v>0</v>
      </c>
    </row>
    <row r="3054" spans="2:4">
      <c r="B3054" s="142" t="s">
        <v>1844</v>
      </c>
      <c r="C3054" s="139">
        <v>11208701</v>
      </c>
      <c r="D3054" s="139">
        <v>0</v>
      </c>
    </row>
    <row r="3055" spans="2:4">
      <c r="B3055" s="141" t="s">
        <v>1845</v>
      </c>
      <c r="C3055" s="139">
        <v>4768626</v>
      </c>
      <c r="D3055" s="139">
        <v>0</v>
      </c>
    </row>
    <row r="3056" spans="2:4">
      <c r="B3056" s="142" t="s">
        <v>1846</v>
      </c>
      <c r="C3056" s="139">
        <v>4768626</v>
      </c>
      <c r="D3056" s="139">
        <v>0</v>
      </c>
    </row>
    <row r="3057" spans="2:4">
      <c r="B3057" s="141" t="s">
        <v>3360</v>
      </c>
      <c r="C3057" s="139">
        <v>13545371</v>
      </c>
      <c r="D3057" s="139">
        <v>10000000</v>
      </c>
    </row>
    <row r="3058" spans="2:4">
      <c r="B3058" s="142" t="s">
        <v>3361</v>
      </c>
      <c r="C3058" s="139">
        <v>13545371</v>
      </c>
      <c r="D3058" s="139">
        <v>10000000</v>
      </c>
    </row>
    <row r="3059" spans="2:4">
      <c r="B3059" s="141" t="s">
        <v>1847</v>
      </c>
      <c r="C3059" s="139">
        <v>4768626</v>
      </c>
      <c r="D3059" s="139">
        <v>0</v>
      </c>
    </row>
    <row r="3060" spans="2:4">
      <c r="B3060" s="142" t="s">
        <v>1848</v>
      </c>
      <c r="C3060" s="139">
        <v>4768626</v>
      </c>
      <c r="D3060" s="139">
        <v>0</v>
      </c>
    </row>
    <row r="3061" spans="2:4">
      <c r="B3061" s="141" t="s">
        <v>3536</v>
      </c>
      <c r="C3061" s="139">
        <v>0</v>
      </c>
      <c r="D3061" s="139">
        <v>0</v>
      </c>
    </row>
    <row r="3062" spans="2:4">
      <c r="B3062" s="142" t="s">
        <v>3537</v>
      </c>
      <c r="C3062" s="139">
        <v>0</v>
      </c>
      <c r="D3062" s="139">
        <v>0</v>
      </c>
    </row>
    <row r="3063" spans="2:4">
      <c r="B3063" s="141" t="s">
        <v>2922</v>
      </c>
      <c r="C3063" s="139">
        <v>4768626</v>
      </c>
      <c r="D3063" s="139">
        <v>0</v>
      </c>
    </row>
    <row r="3064" spans="2:4">
      <c r="B3064" s="142" t="s">
        <v>1849</v>
      </c>
      <c r="C3064" s="139">
        <v>4768626</v>
      </c>
      <c r="D3064" s="139">
        <v>0</v>
      </c>
    </row>
    <row r="3065" spans="2:4">
      <c r="B3065" s="141" t="s">
        <v>3050</v>
      </c>
      <c r="C3065" s="139">
        <v>64364085</v>
      </c>
      <c r="D3065" s="139">
        <v>8475080.6300000008</v>
      </c>
    </row>
    <row r="3066" spans="2:4">
      <c r="B3066" s="142" t="s">
        <v>3051</v>
      </c>
      <c r="C3066" s="139">
        <v>64364085</v>
      </c>
      <c r="D3066" s="139">
        <v>8475080.6300000008</v>
      </c>
    </row>
    <row r="3067" spans="2:4">
      <c r="B3067" s="141" t="s">
        <v>1119</v>
      </c>
      <c r="C3067" s="139">
        <v>79847085</v>
      </c>
      <c r="D3067" s="139">
        <v>324258309</v>
      </c>
    </row>
    <row r="3068" spans="2:4">
      <c r="B3068" s="142" t="s">
        <v>1120</v>
      </c>
      <c r="C3068" s="139">
        <v>79847085</v>
      </c>
      <c r="D3068" s="139">
        <v>324258309</v>
      </c>
    </row>
    <row r="3069" spans="2:4">
      <c r="B3069" s="141" t="s">
        <v>3362</v>
      </c>
      <c r="C3069" s="139">
        <v>3668981</v>
      </c>
      <c r="D3069" s="139">
        <v>10408062</v>
      </c>
    </row>
    <row r="3070" spans="2:4">
      <c r="B3070" s="142" t="s">
        <v>3363</v>
      </c>
      <c r="C3070" s="139">
        <v>3668981</v>
      </c>
      <c r="D3070" s="139">
        <v>10408062</v>
      </c>
    </row>
    <row r="3071" spans="2:4">
      <c r="B3071" s="141" t="s">
        <v>3364</v>
      </c>
      <c r="C3071" s="139">
        <v>21215749</v>
      </c>
      <c r="D3071" s="139">
        <v>0</v>
      </c>
    </row>
    <row r="3072" spans="2:4">
      <c r="B3072" s="142" t="s">
        <v>3365</v>
      </c>
      <c r="C3072" s="139">
        <v>21215749</v>
      </c>
      <c r="D3072" s="139">
        <v>0</v>
      </c>
    </row>
    <row r="3073" spans="2:4">
      <c r="B3073" s="141" t="s">
        <v>1121</v>
      </c>
      <c r="C3073" s="139">
        <v>25651770</v>
      </c>
      <c r="D3073" s="139">
        <v>0</v>
      </c>
    </row>
    <row r="3074" spans="2:4">
      <c r="B3074" s="142" t="s">
        <v>1122</v>
      </c>
      <c r="C3074" s="139">
        <v>25651770</v>
      </c>
      <c r="D3074" s="139">
        <v>0</v>
      </c>
    </row>
    <row r="3075" spans="2:4">
      <c r="B3075" s="141" t="s">
        <v>2584</v>
      </c>
      <c r="C3075" s="139">
        <v>2323954</v>
      </c>
      <c r="D3075" s="139">
        <v>0</v>
      </c>
    </row>
    <row r="3076" spans="2:4">
      <c r="B3076" s="142" t="s">
        <v>2585</v>
      </c>
      <c r="C3076" s="139">
        <v>2323954</v>
      </c>
      <c r="D3076" s="139">
        <v>0</v>
      </c>
    </row>
    <row r="3077" spans="2:4">
      <c r="B3077" s="140" t="s">
        <v>296</v>
      </c>
      <c r="C3077" s="139">
        <v>32680162768</v>
      </c>
      <c r="D3077" s="139">
        <v>5350733923.2099991</v>
      </c>
    </row>
    <row r="3078" spans="2:4">
      <c r="B3078" s="145" t="s">
        <v>281</v>
      </c>
      <c r="C3078" s="144">
        <v>19509391672</v>
      </c>
      <c r="D3078" s="144">
        <v>5056638023.1899986</v>
      </c>
    </row>
    <row r="3079" spans="2:4">
      <c r="B3079" s="141" t="s">
        <v>2923</v>
      </c>
      <c r="C3079" s="139">
        <v>16772660</v>
      </c>
      <c r="D3079" s="139">
        <v>0</v>
      </c>
    </row>
    <row r="3080" spans="2:4">
      <c r="B3080" s="142" t="s">
        <v>1393</v>
      </c>
      <c r="C3080" s="139">
        <v>12087770</v>
      </c>
      <c r="D3080" s="139">
        <v>0</v>
      </c>
    </row>
    <row r="3081" spans="2:4">
      <c r="B3081" s="142" t="s">
        <v>2412</v>
      </c>
      <c r="C3081" s="139">
        <v>4684890</v>
      </c>
      <c r="D3081" s="139">
        <v>0</v>
      </c>
    </row>
    <row r="3082" spans="2:4">
      <c r="B3082" s="141" t="s">
        <v>3064</v>
      </c>
      <c r="C3082" s="139">
        <v>97001045</v>
      </c>
      <c r="D3082" s="139">
        <v>0</v>
      </c>
    </row>
    <row r="3083" spans="2:4">
      <c r="B3083" s="142" t="s">
        <v>3065</v>
      </c>
      <c r="C3083" s="139">
        <v>97001045</v>
      </c>
      <c r="D3083" s="139">
        <v>0</v>
      </c>
    </row>
    <row r="3084" spans="2:4">
      <c r="B3084" s="141" t="s">
        <v>2924</v>
      </c>
      <c r="C3084" s="139">
        <v>727894513</v>
      </c>
      <c r="D3084" s="139">
        <v>358362232.55999994</v>
      </c>
    </row>
    <row r="3085" spans="2:4">
      <c r="B3085" s="142" t="s">
        <v>935</v>
      </c>
      <c r="C3085" s="139">
        <v>727894513</v>
      </c>
      <c r="D3085" s="139">
        <v>358362232.55999994</v>
      </c>
    </row>
    <row r="3086" spans="2:4">
      <c r="B3086" s="141" t="s">
        <v>2925</v>
      </c>
      <c r="C3086" s="139">
        <v>17444853</v>
      </c>
      <c r="D3086" s="139">
        <v>0</v>
      </c>
    </row>
    <row r="3087" spans="2:4">
      <c r="B3087" s="142" t="s">
        <v>1394</v>
      </c>
      <c r="C3087" s="139">
        <v>10833015</v>
      </c>
      <c r="D3087" s="139">
        <v>0</v>
      </c>
    </row>
    <row r="3088" spans="2:4">
      <c r="B3088" s="142" t="s">
        <v>2413</v>
      </c>
      <c r="C3088" s="139">
        <v>6611838</v>
      </c>
      <c r="D3088" s="139">
        <v>0</v>
      </c>
    </row>
    <row r="3089" spans="2:4">
      <c r="B3089" s="141" t="s">
        <v>586</v>
      </c>
      <c r="C3089" s="139">
        <v>82000000</v>
      </c>
      <c r="D3089" s="139">
        <v>1786011.27</v>
      </c>
    </row>
    <row r="3090" spans="2:4">
      <c r="B3090" s="142" t="s">
        <v>936</v>
      </c>
      <c r="C3090" s="139">
        <v>82000000</v>
      </c>
      <c r="D3090" s="139">
        <v>1786011.27</v>
      </c>
    </row>
    <row r="3091" spans="2:4">
      <c r="B3091" s="141" t="s">
        <v>2926</v>
      </c>
      <c r="C3091" s="139">
        <v>5702897166</v>
      </c>
      <c r="D3091" s="139">
        <v>365685910.15999997</v>
      </c>
    </row>
    <row r="3092" spans="2:4">
      <c r="B3092" s="142" t="s">
        <v>1123</v>
      </c>
      <c r="C3092" s="139">
        <v>5702897166</v>
      </c>
      <c r="D3092" s="139">
        <v>365685910.15999997</v>
      </c>
    </row>
    <row r="3093" spans="2:4">
      <c r="B3093" s="141" t="s">
        <v>2927</v>
      </c>
      <c r="C3093" s="139">
        <v>10833015</v>
      </c>
      <c r="D3093" s="139">
        <v>0</v>
      </c>
    </row>
    <row r="3094" spans="2:4">
      <c r="B3094" s="142" t="s">
        <v>1395</v>
      </c>
      <c r="C3094" s="139">
        <v>10833015</v>
      </c>
      <c r="D3094" s="139">
        <v>0</v>
      </c>
    </row>
    <row r="3095" spans="2:4">
      <c r="B3095" s="141" t="s">
        <v>3366</v>
      </c>
      <c r="C3095" s="139">
        <v>300000000</v>
      </c>
      <c r="D3095" s="139">
        <v>0</v>
      </c>
    </row>
    <row r="3096" spans="2:4">
      <c r="B3096" s="142" t="s">
        <v>3367</v>
      </c>
      <c r="C3096" s="139">
        <v>300000000</v>
      </c>
      <c r="D3096" s="139">
        <v>0</v>
      </c>
    </row>
    <row r="3097" spans="2:4">
      <c r="B3097" s="141" t="s">
        <v>587</v>
      </c>
      <c r="C3097" s="139">
        <v>222845527</v>
      </c>
      <c r="D3097" s="139">
        <v>1160960971.8299999</v>
      </c>
    </row>
    <row r="3098" spans="2:4">
      <c r="B3098" s="142" t="s">
        <v>938</v>
      </c>
      <c r="C3098" s="139">
        <v>222845527</v>
      </c>
      <c r="D3098" s="139">
        <v>1160960971.8299999</v>
      </c>
    </row>
    <row r="3099" spans="2:4">
      <c r="B3099" s="141" t="s">
        <v>2929</v>
      </c>
      <c r="C3099" s="139">
        <v>4510977</v>
      </c>
      <c r="D3099" s="139">
        <v>0</v>
      </c>
    </row>
    <row r="3100" spans="2:4">
      <c r="B3100" s="142" t="s">
        <v>1396</v>
      </c>
      <c r="C3100" s="139">
        <v>4510977</v>
      </c>
      <c r="D3100" s="139">
        <v>0</v>
      </c>
    </row>
    <row r="3101" spans="2:4">
      <c r="B3101" s="141" t="s">
        <v>588</v>
      </c>
      <c r="C3101" s="139">
        <v>1575154473</v>
      </c>
      <c r="D3101" s="139">
        <v>0</v>
      </c>
    </row>
    <row r="3102" spans="2:4">
      <c r="B3102" s="142" t="s">
        <v>939</v>
      </c>
      <c r="C3102" s="139">
        <v>1575154473</v>
      </c>
      <c r="D3102" s="139">
        <v>0</v>
      </c>
    </row>
    <row r="3103" spans="2:4">
      <c r="B3103" s="141" t="s">
        <v>2930</v>
      </c>
      <c r="C3103" s="139">
        <v>10833015</v>
      </c>
      <c r="D3103" s="139">
        <v>0</v>
      </c>
    </row>
    <row r="3104" spans="2:4">
      <c r="B3104" s="142" t="s">
        <v>1397</v>
      </c>
      <c r="C3104" s="139">
        <v>10833015</v>
      </c>
      <c r="D3104" s="139">
        <v>0</v>
      </c>
    </row>
    <row r="3105" spans="2:4">
      <c r="B3105" s="141" t="s">
        <v>2931</v>
      </c>
      <c r="C3105" s="139">
        <v>150000000</v>
      </c>
      <c r="D3105" s="139">
        <v>6133850.1200000001</v>
      </c>
    </row>
    <row r="3106" spans="2:4">
      <c r="B3106" s="142" t="s">
        <v>940</v>
      </c>
      <c r="C3106" s="139">
        <v>150000000</v>
      </c>
      <c r="D3106" s="139">
        <v>6133850.1200000001</v>
      </c>
    </row>
    <row r="3107" spans="2:4">
      <c r="B3107" s="141" t="s">
        <v>3572</v>
      </c>
      <c r="C3107" s="139">
        <v>0</v>
      </c>
      <c r="D3107" s="139">
        <v>26755506.609999999</v>
      </c>
    </row>
    <row r="3108" spans="2:4">
      <c r="B3108" s="142" t="s">
        <v>3571</v>
      </c>
      <c r="C3108" s="139">
        <v>0</v>
      </c>
      <c r="D3108" s="139">
        <v>26755506.609999999</v>
      </c>
    </row>
    <row r="3109" spans="2:4">
      <c r="B3109" s="141" t="s">
        <v>2932</v>
      </c>
      <c r="C3109" s="139">
        <v>10833015</v>
      </c>
      <c r="D3109" s="139">
        <v>0</v>
      </c>
    </row>
    <row r="3110" spans="2:4">
      <c r="B3110" s="142" t="s">
        <v>1398</v>
      </c>
      <c r="C3110" s="139">
        <v>10833015</v>
      </c>
      <c r="D3110" s="139">
        <v>0</v>
      </c>
    </row>
    <row r="3111" spans="2:4">
      <c r="B3111" s="141" t="s">
        <v>993</v>
      </c>
      <c r="C3111" s="139">
        <v>12633085</v>
      </c>
      <c r="D3111" s="139">
        <v>0</v>
      </c>
    </row>
    <row r="3112" spans="2:4">
      <c r="B3112" s="142" t="s">
        <v>994</v>
      </c>
      <c r="C3112" s="139">
        <v>12633085</v>
      </c>
      <c r="D3112" s="139">
        <v>0</v>
      </c>
    </row>
    <row r="3113" spans="2:4">
      <c r="B3113" s="141" t="s">
        <v>2933</v>
      </c>
      <c r="C3113" s="139">
        <v>6437925</v>
      </c>
      <c r="D3113" s="139">
        <v>0</v>
      </c>
    </row>
    <row r="3114" spans="2:4">
      <c r="B3114" s="142" t="s">
        <v>1399</v>
      </c>
      <c r="C3114" s="139">
        <v>6437925</v>
      </c>
      <c r="D3114" s="139">
        <v>0</v>
      </c>
    </row>
    <row r="3115" spans="2:4">
      <c r="B3115" s="141" t="s">
        <v>2934</v>
      </c>
      <c r="C3115" s="139">
        <v>3354826</v>
      </c>
      <c r="D3115" s="139">
        <v>0</v>
      </c>
    </row>
    <row r="3116" spans="2:4">
      <c r="B3116" s="142" t="s">
        <v>941</v>
      </c>
      <c r="C3116" s="139">
        <v>3354826</v>
      </c>
      <c r="D3116" s="139">
        <v>0</v>
      </c>
    </row>
    <row r="3117" spans="2:4">
      <c r="B3117" s="141" t="s">
        <v>2935</v>
      </c>
      <c r="C3117" s="139">
        <v>3485185</v>
      </c>
      <c r="D3117" s="139">
        <v>1590121.19</v>
      </c>
    </row>
    <row r="3118" spans="2:4">
      <c r="B3118" s="142" t="s">
        <v>1070</v>
      </c>
      <c r="C3118" s="139">
        <v>3485185</v>
      </c>
      <c r="D3118" s="139">
        <v>1590121.19</v>
      </c>
    </row>
    <row r="3119" spans="2:4">
      <c r="B3119" s="141" t="s">
        <v>3570</v>
      </c>
      <c r="C3119" s="139">
        <v>0</v>
      </c>
      <c r="D3119" s="139">
        <v>271305989.5</v>
      </c>
    </row>
    <row r="3120" spans="2:4">
      <c r="B3120" s="142" t="s">
        <v>3569</v>
      </c>
      <c r="C3120" s="139">
        <v>0</v>
      </c>
      <c r="D3120" s="139">
        <v>271305989.5</v>
      </c>
    </row>
    <row r="3121" spans="2:4">
      <c r="B3121" s="141" t="s">
        <v>3568</v>
      </c>
      <c r="C3121" s="139">
        <v>0</v>
      </c>
      <c r="D3121" s="139">
        <v>0</v>
      </c>
    </row>
    <row r="3122" spans="2:4">
      <c r="B3122" s="142" t="s">
        <v>3567</v>
      </c>
      <c r="C3122" s="139">
        <v>0</v>
      </c>
      <c r="D3122" s="139">
        <v>0</v>
      </c>
    </row>
    <row r="3123" spans="2:4">
      <c r="B3123" s="141" t="s">
        <v>2936</v>
      </c>
      <c r="C3123" s="139">
        <v>10833015</v>
      </c>
      <c r="D3123" s="139">
        <v>0</v>
      </c>
    </row>
    <row r="3124" spans="2:4">
      <c r="B3124" s="142" t="s">
        <v>1400</v>
      </c>
      <c r="C3124" s="139">
        <v>10833015</v>
      </c>
      <c r="D3124" s="139">
        <v>0</v>
      </c>
    </row>
    <row r="3125" spans="2:4">
      <c r="B3125" s="141" t="s">
        <v>589</v>
      </c>
      <c r="C3125" s="139">
        <v>17601543</v>
      </c>
      <c r="D3125" s="139">
        <v>0</v>
      </c>
    </row>
    <row r="3126" spans="2:4">
      <c r="B3126" s="142" t="s">
        <v>942</v>
      </c>
      <c r="C3126" s="139">
        <v>17601543</v>
      </c>
      <c r="D3126" s="139">
        <v>0</v>
      </c>
    </row>
    <row r="3127" spans="2:4">
      <c r="B3127" s="141" t="s">
        <v>3566</v>
      </c>
      <c r="C3127" s="139">
        <v>0</v>
      </c>
      <c r="D3127" s="139">
        <v>0</v>
      </c>
    </row>
    <row r="3128" spans="2:4">
      <c r="B3128" s="142" t="s">
        <v>3565</v>
      </c>
      <c r="C3128" s="139">
        <v>0</v>
      </c>
      <c r="D3128" s="139">
        <v>0</v>
      </c>
    </row>
    <row r="3129" spans="2:4">
      <c r="B3129" s="141" t="s">
        <v>590</v>
      </c>
      <c r="C3129" s="139">
        <v>1785166726</v>
      </c>
      <c r="D3129" s="139">
        <v>915265571.39999998</v>
      </c>
    </row>
    <row r="3130" spans="2:4">
      <c r="B3130" s="142" t="s">
        <v>943</v>
      </c>
      <c r="C3130" s="139">
        <v>11406726</v>
      </c>
      <c r="D3130" s="139">
        <v>48346601.380000003</v>
      </c>
    </row>
    <row r="3131" spans="2:4">
      <c r="B3131" s="142" t="s">
        <v>3368</v>
      </c>
      <c r="C3131" s="139">
        <v>1773760000</v>
      </c>
      <c r="D3131" s="139">
        <v>866918970.01999998</v>
      </c>
    </row>
    <row r="3132" spans="2:4">
      <c r="B3132" s="141" t="s">
        <v>3369</v>
      </c>
      <c r="C3132" s="139">
        <v>154240000</v>
      </c>
      <c r="D3132" s="139">
        <v>0</v>
      </c>
    </row>
    <row r="3133" spans="2:4">
      <c r="B3133" s="142" t="s">
        <v>3368</v>
      </c>
      <c r="C3133" s="139">
        <v>154240000</v>
      </c>
      <c r="D3133" s="139">
        <v>0</v>
      </c>
    </row>
    <row r="3134" spans="2:4">
      <c r="B3134" s="141" t="s">
        <v>2937</v>
      </c>
      <c r="C3134" s="139">
        <v>6437925</v>
      </c>
      <c r="D3134" s="139">
        <v>0</v>
      </c>
    </row>
    <row r="3135" spans="2:4">
      <c r="B3135" s="142" t="s">
        <v>1401</v>
      </c>
      <c r="C3135" s="139">
        <v>6437925</v>
      </c>
      <c r="D3135" s="139">
        <v>0</v>
      </c>
    </row>
    <row r="3136" spans="2:4">
      <c r="B3136" s="141" t="s">
        <v>1402</v>
      </c>
      <c r="C3136" s="139">
        <v>6437925</v>
      </c>
      <c r="D3136" s="139">
        <v>0</v>
      </c>
    </row>
    <row r="3137" spans="2:4">
      <c r="B3137" s="142" t="s">
        <v>1403</v>
      </c>
      <c r="C3137" s="139">
        <v>6437925</v>
      </c>
      <c r="D3137" s="139">
        <v>0</v>
      </c>
    </row>
    <row r="3138" spans="2:4">
      <c r="B3138" s="141" t="s">
        <v>2938</v>
      </c>
      <c r="C3138" s="139">
        <v>10833015</v>
      </c>
      <c r="D3138" s="139">
        <v>0</v>
      </c>
    </row>
    <row r="3139" spans="2:4">
      <c r="B3139" s="142" t="s">
        <v>1404</v>
      </c>
      <c r="C3139" s="139">
        <v>10833015</v>
      </c>
      <c r="D3139" s="139">
        <v>0</v>
      </c>
    </row>
    <row r="3140" spans="2:4">
      <c r="B3140" s="141" t="s">
        <v>3564</v>
      </c>
      <c r="C3140" s="139">
        <v>0</v>
      </c>
      <c r="D3140" s="139">
        <v>0</v>
      </c>
    </row>
    <row r="3141" spans="2:4">
      <c r="B3141" s="142" t="s">
        <v>3563</v>
      </c>
      <c r="C3141" s="139">
        <v>0</v>
      </c>
      <c r="D3141" s="139">
        <v>0</v>
      </c>
    </row>
    <row r="3142" spans="2:4">
      <c r="B3142" s="141" t="s">
        <v>591</v>
      </c>
      <c r="C3142" s="139">
        <v>18241063</v>
      </c>
      <c r="D3142" s="139">
        <v>14734339.73</v>
      </c>
    </row>
    <row r="3143" spans="2:4">
      <c r="B3143" s="142" t="s">
        <v>944</v>
      </c>
      <c r="C3143" s="139">
        <v>18241063</v>
      </c>
      <c r="D3143" s="139">
        <v>14734339.73</v>
      </c>
    </row>
    <row r="3144" spans="2:4">
      <c r="B3144" s="141" t="s">
        <v>2939</v>
      </c>
      <c r="C3144" s="139">
        <v>6437925</v>
      </c>
      <c r="D3144" s="139">
        <v>0</v>
      </c>
    </row>
    <row r="3145" spans="2:4">
      <c r="B3145" s="142" t="s">
        <v>1405</v>
      </c>
      <c r="C3145" s="139">
        <v>6437925</v>
      </c>
      <c r="D3145" s="139">
        <v>0</v>
      </c>
    </row>
    <row r="3146" spans="2:4">
      <c r="B3146" s="141" t="s">
        <v>592</v>
      </c>
      <c r="C3146" s="139">
        <v>11418688</v>
      </c>
      <c r="D3146" s="139">
        <v>9406956.0199999996</v>
      </c>
    </row>
    <row r="3147" spans="2:4">
      <c r="B3147" s="142" t="s">
        <v>945</v>
      </c>
      <c r="C3147" s="139">
        <v>11418688</v>
      </c>
      <c r="D3147" s="139">
        <v>9406956.0199999996</v>
      </c>
    </row>
    <row r="3148" spans="2:4">
      <c r="B3148" s="141" t="s">
        <v>2940</v>
      </c>
      <c r="C3148" s="139">
        <v>22462683</v>
      </c>
      <c r="D3148" s="139">
        <v>0</v>
      </c>
    </row>
    <row r="3149" spans="2:4">
      <c r="B3149" s="142" t="s">
        <v>995</v>
      </c>
      <c r="C3149" s="139">
        <v>22462683</v>
      </c>
      <c r="D3149" s="139">
        <v>0</v>
      </c>
    </row>
    <row r="3150" spans="2:4">
      <c r="B3150" s="141" t="s">
        <v>1406</v>
      </c>
      <c r="C3150" s="139">
        <v>6437925</v>
      </c>
      <c r="D3150" s="139">
        <v>0</v>
      </c>
    </row>
    <row r="3151" spans="2:4">
      <c r="B3151" s="142" t="s">
        <v>1407</v>
      </c>
      <c r="C3151" s="139">
        <v>6437925</v>
      </c>
      <c r="D3151" s="139">
        <v>0</v>
      </c>
    </row>
    <row r="3152" spans="2:4">
      <c r="B3152" s="141" t="s">
        <v>3562</v>
      </c>
      <c r="C3152" s="139">
        <v>0</v>
      </c>
      <c r="D3152" s="139">
        <v>0</v>
      </c>
    </row>
    <row r="3153" spans="2:4">
      <c r="B3153" s="142" t="s">
        <v>3561</v>
      </c>
      <c r="C3153" s="139">
        <v>0</v>
      </c>
      <c r="D3153" s="139">
        <v>0</v>
      </c>
    </row>
    <row r="3154" spans="2:4">
      <c r="B3154" s="141" t="s">
        <v>2941</v>
      </c>
      <c r="C3154" s="139">
        <v>4510977</v>
      </c>
      <c r="D3154" s="139">
        <v>0</v>
      </c>
    </row>
    <row r="3155" spans="2:4">
      <c r="B3155" s="142" t="s">
        <v>1408</v>
      </c>
      <c r="C3155" s="139">
        <v>4510977</v>
      </c>
      <c r="D3155" s="139">
        <v>0</v>
      </c>
    </row>
    <row r="3156" spans="2:4">
      <c r="B3156" s="141" t="s">
        <v>3560</v>
      </c>
      <c r="C3156" s="139">
        <v>0</v>
      </c>
      <c r="D3156" s="139">
        <v>0</v>
      </c>
    </row>
    <row r="3157" spans="2:4">
      <c r="B3157" s="142" t="s">
        <v>3559</v>
      </c>
      <c r="C3157" s="139">
        <v>0</v>
      </c>
      <c r="D3157" s="139">
        <v>0</v>
      </c>
    </row>
    <row r="3158" spans="2:4">
      <c r="B3158" s="141" t="s">
        <v>1409</v>
      </c>
      <c r="C3158" s="139">
        <v>4510977</v>
      </c>
      <c r="D3158" s="139">
        <v>0</v>
      </c>
    </row>
    <row r="3159" spans="2:4">
      <c r="B3159" s="142" t="s">
        <v>1410</v>
      </c>
      <c r="C3159" s="139">
        <v>4510977</v>
      </c>
      <c r="D3159" s="139">
        <v>0</v>
      </c>
    </row>
    <row r="3160" spans="2:4">
      <c r="B3160" s="141" t="s">
        <v>1411</v>
      </c>
      <c r="C3160" s="139">
        <v>6437925</v>
      </c>
      <c r="D3160" s="139">
        <v>0</v>
      </c>
    </row>
    <row r="3161" spans="2:4">
      <c r="B3161" s="142" t="s">
        <v>1412</v>
      </c>
      <c r="C3161" s="139">
        <v>6437925</v>
      </c>
      <c r="D3161" s="139">
        <v>0</v>
      </c>
    </row>
    <row r="3162" spans="2:4">
      <c r="B3162" s="141" t="s">
        <v>2942</v>
      </c>
      <c r="C3162" s="139">
        <v>6437925</v>
      </c>
      <c r="D3162" s="139">
        <v>0</v>
      </c>
    </row>
    <row r="3163" spans="2:4">
      <c r="B3163" s="142" t="s">
        <v>1413</v>
      </c>
      <c r="C3163" s="139">
        <v>6437925</v>
      </c>
      <c r="D3163" s="139">
        <v>0</v>
      </c>
    </row>
    <row r="3164" spans="2:4">
      <c r="B3164" s="141" t="s">
        <v>593</v>
      </c>
      <c r="C3164" s="139">
        <v>92618441</v>
      </c>
      <c r="D3164" s="139">
        <v>0</v>
      </c>
    </row>
    <row r="3165" spans="2:4">
      <c r="B3165" s="142" t="s">
        <v>946</v>
      </c>
      <c r="C3165" s="139">
        <v>92618441</v>
      </c>
      <c r="D3165" s="139">
        <v>0</v>
      </c>
    </row>
    <row r="3166" spans="2:4">
      <c r="B3166" s="141" t="s">
        <v>2943</v>
      </c>
      <c r="C3166" s="139">
        <v>6437925</v>
      </c>
      <c r="D3166" s="139">
        <v>0</v>
      </c>
    </row>
    <row r="3167" spans="2:4">
      <c r="B3167" s="142" t="s">
        <v>1414</v>
      </c>
      <c r="C3167" s="139">
        <v>6437925</v>
      </c>
      <c r="D3167" s="139">
        <v>0</v>
      </c>
    </row>
    <row r="3168" spans="2:4">
      <c r="B3168" s="141" t="s">
        <v>1051</v>
      </c>
      <c r="C3168" s="139">
        <v>17110090</v>
      </c>
      <c r="D3168" s="139">
        <v>133422380.68000001</v>
      </c>
    </row>
    <row r="3169" spans="2:4">
      <c r="B3169" s="142" t="s">
        <v>1052</v>
      </c>
      <c r="C3169" s="139">
        <v>17110090</v>
      </c>
      <c r="D3169" s="139">
        <v>133422380.68000001</v>
      </c>
    </row>
    <row r="3170" spans="2:4">
      <c r="B3170" s="141" t="s">
        <v>1415</v>
      </c>
      <c r="C3170" s="139">
        <v>6437925</v>
      </c>
      <c r="D3170" s="139">
        <v>0</v>
      </c>
    </row>
    <row r="3171" spans="2:4">
      <c r="B3171" s="142" t="s">
        <v>1416</v>
      </c>
      <c r="C3171" s="139">
        <v>6437925</v>
      </c>
      <c r="D3171" s="139">
        <v>0</v>
      </c>
    </row>
    <row r="3172" spans="2:4">
      <c r="B3172" s="141" t="s">
        <v>3558</v>
      </c>
      <c r="C3172" s="139">
        <v>0</v>
      </c>
      <c r="D3172" s="139">
        <v>0</v>
      </c>
    </row>
    <row r="3173" spans="2:4">
      <c r="B3173" s="142" t="s">
        <v>3557</v>
      </c>
      <c r="C3173" s="139">
        <v>0</v>
      </c>
      <c r="D3173" s="139">
        <v>0</v>
      </c>
    </row>
    <row r="3174" spans="2:4">
      <c r="B3174" s="141" t="s">
        <v>2944</v>
      </c>
      <c r="C3174" s="139">
        <v>4684890</v>
      </c>
      <c r="D3174" s="139">
        <v>0</v>
      </c>
    </row>
    <row r="3175" spans="2:4">
      <c r="B3175" s="142" t="s">
        <v>2414</v>
      </c>
      <c r="C3175" s="139">
        <v>4684890</v>
      </c>
      <c r="D3175" s="139">
        <v>0</v>
      </c>
    </row>
    <row r="3176" spans="2:4">
      <c r="B3176" s="141" t="s">
        <v>2945</v>
      </c>
      <c r="C3176" s="139">
        <v>11006928</v>
      </c>
      <c r="D3176" s="139">
        <v>0</v>
      </c>
    </row>
    <row r="3177" spans="2:4">
      <c r="B3177" s="142" t="s">
        <v>2415</v>
      </c>
      <c r="C3177" s="139">
        <v>11006928</v>
      </c>
      <c r="D3177" s="139">
        <v>0</v>
      </c>
    </row>
    <row r="3178" spans="2:4">
      <c r="B3178" s="141" t="s">
        <v>594</v>
      </c>
      <c r="C3178" s="139">
        <v>199706213</v>
      </c>
      <c r="D3178" s="139">
        <v>159706213</v>
      </c>
    </row>
    <row r="3179" spans="2:4">
      <c r="B3179" s="142" t="s">
        <v>947</v>
      </c>
      <c r="C3179" s="139">
        <v>199706213</v>
      </c>
      <c r="D3179" s="139">
        <v>159706213</v>
      </c>
    </row>
    <row r="3180" spans="2:4">
      <c r="B3180" s="141" t="s">
        <v>3370</v>
      </c>
      <c r="C3180" s="139">
        <v>74857109</v>
      </c>
      <c r="D3180" s="139">
        <v>0</v>
      </c>
    </row>
    <row r="3181" spans="2:4">
      <c r="B3181" s="142" t="s">
        <v>3371</v>
      </c>
      <c r="C3181" s="139">
        <v>74857109</v>
      </c>
      <c r="D3181" s="139">
        <v>0</v>
      </c>
    </row>
    <row r="3182" spans="2:4">
      <c r="B3182" s="141" t="s">
        <v>2416</v>
      </c>
      <c r="C3182" s="139">
        <v>11006928</v>
      </c>
      <c r="D3182" s="139">
        <v>0</v>
      </c>
    </row>
    <row r="3183" spans="2:4">
      <c r="B3183" s="142" t="s">
        <v>2417</v>
      </c>
      <c r="C3183" s="139">
        <v>11006928</v>
      </c>
      <c r="D3183" s="139">
        <v>0</v>
      </c>
    </row>
    <row r="3184" spans="2:4">
      <c r="B3184" s="141" t="s">
        <v>2418</v>
      </c>
      <c r="C3184" s="139">
        <v>11006928</v>
      </c>
      <c r="D3184" s="139">
        <v>0</v>
      </c>
    </row>
    <row r="3185" spans="2:4">
      <c r="B3185" s="142" t="s">
        <v>2419</v>
      </c>
      <c r="C3185" s="139">
        <v>11006928</v>
      </c>
      <c r="D3185" s="139">
        <v>0</v>
      </c>
    </row>
    <row r="3186" spans="2:4">
      <c r="B3186" s="141" t="s">
        <v>2420</v>
      </c>
      <c r="C3186" s="139">
        <v>11006928</v>
      </c>
      <c r="D3186" s="139">
        <v>2416049.58</v>
      </c>
    </row>
    <row r="3187" spans="2:4">
      <c r="B3187" s="142" t="s">
        <v>2421</v>
      </c>
      <c r="C3187" s="139">
        <v>11006928</v>
      </c>
      <c r="D3187" s="139">
        <v>2416049.58</v>
      </c>
    </row>
    <row r="3188" spans="2:4">
      <c r="B3188" s="141" t="s">
        <v>2422</v>
      </c>
      <c r="C3188" s="139">
        <v>4684890</v>
      </c>
      <c r="D3188" s="139">
        <v>1098624.25</v>
      </c>
    </row>
    <row r="3189" spans="2:4">
      <c r="B3189" s="142" t="s">
        <v>2423</v>
      </c>
      <c r="C3189" s="139">
        <v>4684890</v>
      </c>
      <c r="D3189" s="139">
        <v>1098624.25</v>
      </c>
    </row>
    <row r="3190" spans="2:4">
      <c r="B3190" s="141" t="s">
        <v>2424</v>
      </c>
      <c r="C3190" s="139">
        <v>6611838</v>
      </c>
      <c r="D3190" s="139">
        <v>1566964.28</v>
      </c>
    </row>
    <row r="3191" spans="2:4">
      <c r="B3191" s="142" t="s">
        <v>2425</v>
      </c>
      <c r="C3191" s="139">
        <v>6611838</v>
      </c>
      <c r="D3191" s="139">
        <v>1566964.28</v>
      </c>
    </row>
    <row r="3192" spans="2:4">
      <c r="B3192" s="141" t="s">
        <v>2426</v>
      </c>
      <c r="C3192" s="139">
        <v>11006928</v>
      </c>
      <c r="D3192" s="139">
        <v>2414049.5699999998</v>
      </c>
    </row>
    <row r="3193" spans="2:4">
      <c r="B3193" s="142" t="s">
        <v>2427</v>
      </c>
      <c r="C3193" s="139">
        <v>11006928</v>
      </c>
      <c r="D3193" s="139">
        <v>2414049.5699999998</v>
      </c>
    </row>
    <row r="3194" spans="2:4">
      <c r="B3194" s="141" t="s">
        <v>2428</v>
      </c>
      <c r="C3194" s="139">
        <v>6611838</v>
      </c>
      <c r="D3194" s="139">
        <v>0</v>
      </c>
    </row>
    <row r="3195" spans="2:4">
      <c r="B3195" s="142" t="s">
        <v>2429</v>
      </c>
      <c r="C3195" s="139">
        <v>6611838</v>
      </c>
      <c r="D3195" s="139">
        <v>0</v>
      </c>
    </row>
    <row r="3196" spans="2:4">
      <c r="B3196" s="141" t="s">
        <v>2946</v>
      </c>
      <c r="C3196" s="139">
        <v>11006928</v>
      </c>
      <c r="D3196" s="139">
        <v>0</v>
      </c>
    </row>
    <row r="3197" spans="2:4">
      <c r="B3197" s="142" t="s">
        <v>2430</v>
      </c>
      <c r="C3197" s="139">
        <v>11006928</v>
      </c>
      <c r="D3197" s="139">
        <v>0</v>
      </c>
    </row>
    <row r="3198" spans="2:4">
      <c r="B3198" s="141" t="s">
        <v>595</v>
      </c>
      <c r="C3198" s="139">
        <v>24381031</v>
      </c>
      <c r="D3198" s="139">
        <v>0</v>
      </c>
    </row>
    <row r="3199" spans="2:4">
      <c r="B3199" s="142" t="s">
        <v>948</v>
      </c>
      <c r="C3199" s="139">
        <v>24381031</v>
      </c>
      <c r="D3199" s="139">
        <v>0</v>
      </c>
    </row>
    <row r="3200" spans="2:4">
      <c r="B3200" s="141" t="s">
        <v>2947</v>
      </c>
      <c r="C3200" s="139">
        <v>11006928</v>
      </c>
      <c r="D3200" s="139">
        <v>0</v>
      </c>
    </row>
    <row r="3201" spans="2:4">
      <c r="B3201" s="142" t="s">
        <v>2431</v>
      </c>
      <c r="C3201" s="139">
        <v>11006928</v>
      </c>
      <c r="D3201" s="139">
        <v>0</v>
      </c>
    </row>
    <row r="3202" spans="2:4">
      <c r="B3202" s="141" t="s">
        <v>1049</v>
      </c>
      <c r="C3202" s="139">
        <v>13190276</v>
      </c>
      <c r="D3202" s="139">
        <v>0</v>
      </c>
    </row>
    <row r="3203" spans="2:4">
      <c r="B3203" s="142" t="s">
        <v>1050</v>
      </c>
      <c r="C3203" s="139">
        <v>13190276</v>
      </c>
      <c r="D3203" s="139">
        <v>0</v>
      </c>
    </row>
    <row r="3204" spans="2:4">
      <c r="B3204" s="141" t="s">
        <v>2432</v>
      </c>
      <c r="C3204" s="139">
        <v>11006928</v>
      </c>
      <c r="D3204" s="139">
        <v>0</v>
      </c>
    </row>
    <row r="3205" spans="2:4">
      <c r="B3205" s="142" t="s">
        <v>2433</v>
      </c>
      <c r="C3205" s="139">
        <v>11006928</v>
      </c>
      <c r="D3205" s="139">
        <v>0</v>
      </c>
    </row>
    <row r="3206" spans="2:4">
      <c r="B3206" s="141" t="s">
        <v>2948</v>
      </c>
      <c r="C3206" s="139">
        <v>4684890</v>
      </c>
      <c r="D3206" s="139">
        <v>0</v>
      </c>
    </row>
    <row r="3207" spans="2:4">
      <c r="B3207" s="142" t="s">
        <v>2434</v>
      </c>
      <c r="C3207" s="139">
        <v>4684890</v>
      </c>
      <c r="D3207" s="139">
        <v>0</v>
      </c>
    </row>
    <row r="3208" spans="2:4">
      <c r="B3208" s="141" t="s">
        <v>596</v>
      </c>
      <c r="C3208" s="139">
        <v>74458482</v>
      </c>
      <c r="D3208" s="139">
        <v>41972419.420000002</v>
      </c>
    </row>
    <row r="3209" spans="2:4">
      <c r="B3209" s="142" t="s">
        <v>949</v>
      </c>
      <c r="C3209" s="139">
        <v>74458482</v>
      </c>
      <c r="D3209" s="139">
        <v>41972419.420000002</v>
      </c>
    </row>
    <row r="3210" spans="2:4">
      <c r="B3210" s="141" t="s">
        <v>2949</v>
      </c>
      <c r="C3210" s="139">
        <v>11006928</v>
      </c>
      <c r="D3210" s="139">
        <v>0</v>
      </c>
    </row>
    <row r="3211" spans="2:4">
      <c r="B3211" s="142" t="s">
        <v>2435</v>
      </c>
      <c r="C3211" s="139">
        <v>11006928</v>
      </c>
      <c r="D3211" s="139">
        <v>0</v>
      </c>
    </row>
    <row r="3212" spans="2:4">
      <c r="B3212" s="141" t="s">
        <v>2436</v>
      </c>
      <c r="C3212" s="139">
        <v>4684890</v>
      </c>
      <c r="D3212" s="139">
        <v>0</v>
      </c>
    </row>
    <row r="3213" spans="2:4">
      <c r="B3213" s="142" t="s">
        <v>2437</v>
      </c>
      <c r="C3213" s="139">
        <v>4684890</v>
      </c>
      <c r="D3213" s="139">
        <v>0</v>
      </c>
    </row>
    <row r="3214" spans="2:4">
      <c r="B3214" s="141" t="s">
        <v>2438</v>
      </c>
      <c r="C3214" s="139">
        <v>11006928</v>
      </c>
      <c r="D3214" s="139">
        <v>0</v>
      </c>
    </row>
    <row r="3215" spans="2:4">
      <c r="B3215" s="142" t="s">
        <v>2439</v>
      </c>
      <c r="C3215" s="139">
        <v>11006928</v>
      </c>
      <c r="D3215" s="139">
        <v>0</v>
      </c>
    </row>
    <row r="3216" spans="2:4">
      <c r="B3216" s="141" t="s">
        <v>2950</v>
      </c>
      <c r="C3216" s="139">
        <v>11006928</v>
      </c>
      <c r="D3216" s="139">
        <v>0</v>
      </c>
    </row>
    <row r="3217" spans="2:4">
      <c r="B3217" s="142" t="s">
        <v>2440</v>
      </c>
      <c r="C3217" s="139">
        <v>11006928</v>
      </c>
      <c r="D3217" s="139">
        <v>0</v>
      </c>
    </row>
    <row r="3218" spans="2:4">
      <c r="B3218" s="141" t="s">
        <v>996</v>
      </c>
      <c r="C3218" s="139">
        <v>11213</v>
      </c>
      <c r="D3218" s="139">
        <v>0</v>
      </c>
    </row>
    <row r="3219" spans="2:4">
      <c r="B3219" s="142" t="s">
        <v>997</v>
      </c>
      <c r="C3219" s="139">
        <v>11213</v>
      </c>
      <c r="D3219" s="139">
        <v>0</v>
      </c>
    </row>
    <row r="3220" spans="2:4">
      <c r="B3220" s="141" t="s">
        <v>2951</v>
      </c>
      <c r="C3220" s="139">
        <v>11006928</v>
      </c>
      <c r="D3220" s="139">
        <v>0</v>
      </c>
    </row>
    <row r="3221" spans="2:4">
      <c r="B3221" s="142" t="s">
        <v>2441</v>
      </c>
      <c r="C3221" s="139">
        <v>11006928</v>
      </c>
      <c r="D3221" s="139">
        <v>0</v>
      </c>
    </row>
    <row r="3222" spans="2:4">
      <c r="B3222" s="141" t="s">
        <v>597</v>
      </c>
      <c r="C3222" s="139">
        <v>116733064</v>
      </c>
      <c r="D3222" s="139">
        <v>0</v>
      </c>
    </row>
    <row r="3223" spans="2:4">
      <c r="B3223" s="142" t="s">
        <v>950</v>
      </c>
      <c r="C3223" s="139">
        <v>116733064</v>
      </c>
      <c r="D3223" s="139">
        <v>0</v>
      </c>
    </row>
    <row r="3224" spans="2:4">
      <c r="B3224" s="141" t="s">
        <v>2442</v>
      </c>
      <c r="C3224" s="139">
        <v>4684890</v>
      </c>
      <c r="D3224" s="139">
        <v>0</v>
      </c>
    </row>
    <row r="3225" spans="2:4">
      <c r="B3225" s="142" t="s">
        <v>2443</v>
      </c>
      <c r="C3225" s="139">
        <v>4684890</v>
      </c>
      <c r="D3225" s="139">
        <v>0</v>
      </c>
    </row>
    <row r="3226" spans="2:4">
      <c r="B3226" s="141" t="s">
        <v>3068</v>
      </c>
      <c r="C3226" s="139">
        <v>67635236</v>
      </c>
      <c r="D3226" s="139">
        <v>0</v>
      </c>
    </row>
    <row r="3227" spans="2:4">
      <c r="B3227" s="142" t="s">
        <v>3069</v>
      </c>
      <c r="C3227" s="139">
        <v>67635236</v>
      </c>
      <c r="D3227" s="139">
        <v>0</v>
      </c>
    </row>
    <row r="3228" spans="2:4">
      <c r="B3228" s="141" t="s">
        <v>2444</v>
      </c>
      <c r="C3228" s="139">
        <v>11006928</v>
      </c>
      <c r="D3228" s="139">
        <v>0</v>
      </c>
    </row>
    <row r="3229" spans="2:4">
      <c r="B3229" s="142" t="s">
        <v>2445</v>
      </c>
      <c r="C3229" s="139">
        <v>11006928</v>
      </c>
      <c r="D3229" s="139">
        <v>0</v>
      </c>
    </row>
    <row r="3230" spans="2:4">
      <c r="B3230" s="141" t="s">
        <v>2522</v>
      </c>
      <c r="C3230" s="139">
        <v>6611838</v>
      </c>
      <c r="D3230" s="139">
        <v>0</v>
      </c>
    </row>
    <row r="3231" spans="2:4">
      <c r="B3231" s="142" t="s">
        <v>2523</v>
      </c>
      <c r="C3231" s="139">
        <v>6611838</v>
      </c>
      <c r="D3231" s="139">
        <v>0</v>
      </c>
    </row>
    <row r="3232" spans="2:4">
      <c r="B3232" s="141" t="s">
        <v>2524</v>
      </c>
      <c r="C3232" s="139">
        <v>6611838</v>
      </c>
      <c r="D3232" s="139">
        <v>1487662.47</v>
      </c>
    </row>
    <row r="3233" spans="2:4">
      <c r="B3233" s="142" t="s">
        <v>2525</v>
      </c>
      <c r="C3233" s="139">
        <v>6611838</v>
      </c>
      <c r="D3233" s="139">
        <v>1487662.47</v>
      </c>
    </row>
    <row r="3234" spans="2:4">
      <c r="B3234" s="141" t="s">
        <v>3372</v>
      </c>
      <c r="C3234" s="139">
        <v>12785348</v>
      </c>
      <c r="D3234" s="139">
        <v>0</v>
      </c>
    </row>
    <row r="3235" spans="2:4">
      <c r="B3235" s="142" t="s">
        <v>2589</v>
      </c>
      <c r="C3235" s="139">
        <v>12785348</v>
      </c>
      <c r="D3235" s="139">
        <v>0</v>
      </c>
    </row>
    <row r="3236" spans="2:4">
      <c r="B3236" s="141" t="s">
        <v>2526</v>
      </c>
      <c r="C3236" s="139">
        <v>11006928</v>
      </c>
      <c r="D3236" s="139">
        <v>2476558.6800000002</v>
      </c>
    </row>
    <row r="3237" spans="2:4">
      <c r="B3237" s="142" t="s">
        <v>2527</v>
      </c>
      <c r="C3237" s="139">
        <v>11006928</v>
      </c>
      <c r="D3237" s="139">
        <v>2476558.6800000002</v>
      </c>
    </row>
    <row r="3238" spans="2:4">
      <c r="B3238" s="141" t="s">
        <v>2528</v>
      </c>
      <c r="C3238" s="139">
        <v>11006928</v>
      </c>
      <c r="D3238" s="139">
        <v>2476558.6800000002</v>
      </c>
    </row>
    <row r="3239" spans="2:4">
      <c r="B3239" s="142" t="s">
        <v>2529</v>
      </c>
      <c r="C3239" s="139">
        <v>11006928</v>
      </c>
      <c r="D3239" s="139">
        <v>2476558.6800000002</v>
      </c>
    </row>
    <row r="3240" spans="2:4">
      <c r="B3240" s="141" t="s">
        <v>3373</v>
      </c>
      <c r="C3240" s="139">
        <v>7196552</v>
      </c>
      <c r="D3240" s="139">
        <v>0</v>
      </c>
    </row>
    <row r="3241" spans="2:4">
      <c r="B3241" s="142" t="s">
        <v>3374</v>
      </c>
      <c r="C3241" s="139">
        <v>7196552</v>
      </c>
      <c r="D3241" s="139">
        <v>0</v>
      </c>
    </row>
    <row r="3242" spans="2:4">
      <c r="B3242" s="141" t="s">
        <v>2530</v>
      </c>
      <c r="C3242" s="139">
        <v>6611838</v>
      </c>
      <c r="D3242" s="139">
        <v>1487662.53</v>
      </c>
    </row>
    <row r="3243" spans="2:4">
      <c r="B3243" s="142" t="s">
        <v>2531</v>
      </c>
      <c r="C3243" s="139">
        <v>6611838</v>
      </c>
      <c r="D3243" s="139">
        <v>1487662.53</v>
      </c>
    </row>
    <row r="3244" spans="2:4">
      <c r="B3244" s="141" t="s">
        <v>2980</v>
      </c>
      <c r="C3244" s="139">
        <v>6611838</v>
      </c>
      <c r="D3244" s="139">
        <v>1487662.53</v>
      </c>
    </row>
    <row r="3245" spans="2:4">
      <c r="B3245" s="142" t="s">
        <v>2532</v>
      </c>
      <c r="C3245" s="139">
        <v>6611838</v>
      </c>
      <c r="D3245" s="139">
        <v>1487662.53</v>
      </c>
    </row>
    <row r="3246" spans="2:4">
      <c r="B3246" s="141" t="s">
        <v>2533</v>
      </c>
      <c r="C3246" s="139">
        <v>11006928</v>
      </c>
      <c r="D3246" s="139">
        <v>2476557.5</v>
      </c>
    </row>
    <row r="3247" spans="2:4">
      <c r="B3247" s="142" t="s">
        <v>2534</v>
      </c>
      <c r="C3247" s="139">
        <v>11006928</v>
      </c>
      <c r="D3247" s="139">
        <v>2476557.5</v>
      </c>
    </row>
    <row r="3248" spans="2:4">
      <c r="B3248" s="141" t="s">
        <v>3375</v>
      </c>
      <c r="C3248" s="139">
        <v>7508744</v>
      </c>
      <c r="D3248" s="139">
        <v>0</v>
      </c>
    </row>
    <row r="3249" spans="2:4">
      <c r="B3249" s="142" t="s">
        <v>3376</v>
      </c>
      <c r="C3249" s="139">
        <v>7508744</v>
      </c>
      <c r="D3249" s="139">
        <v>0</v>
      </c>
    </row>
    <row r="3250" spans="2:4">
      <c r="B3250" s="141" t="s">
        <v>606</v>
      </c>
      <c r="C3250" s="139">
        <v>62645843</v>
      </c>
      <c r="D3250" s="139">
        <v>0</v>
      </c>
    </row>
    <row r="3251" spans="2:4">
      <c r="B3251" s="142" t="s">
        <v>959</v>
      </c>
      <c r="C3251" s="139">
        <v>62645843</v>
      </c>
      <c r="D3251" s="139">
        <v>0</v>
      </c>
    </row>
    <row r="3252" spans="2:4">
      <c r="B3252" s="141" t="s">
        <v>2446</v>
      </c>
      <c r="C3252" s="139">
        <v>11006928</v>
      </c>
      <c r="D3252" s="139">
        <v>2476557.4900000002</v>
      </c>
    </row>
    <row r="3253" spans="2:4">
      <c r="B3253" s="142" t="s">
        <v>2447</v>
      </c>
      <c r="C3253" s="139">
        <v>11006928</v>
      </c>
      <c r="D3253" s="139">
        <v>2476557.4900000002</v>
      </c>
    </row>
    <row r="3254" spans="2:4">
      <c r="B3254" s="141" t="s">
        <v>3377</v>
      </c>
      <c r="C3254" s="139">
        <v>2349139</v>
      </c>
      <c r="D3254" s="139">
        <v>0</v>
      </c>
    </row>
    <row r="3255" spans="2:4">
      <c r="B3255" s="142" t="s">
        <v>3378</v>
      </c>
      <c r="C3255" s="139">
        <v>2349139</v>
      </c>
      <c r="D3255" s="139">
        <v>0</v>
      </c>
    </row>
    <row r="3256" spans="2:4">
      <c r="B3256" s="141" t="s">
        <v>2448</v>
      </c>
      <c r="C3256" s="139">
        <v>6611838</v>
      </c>
      <c r="D3256" s="139">
        <v>0</v>
      </c>
    </row>
    <row r="3257" spans="2:4">
      <c r="B3257" s="142" t="s">
        <v>2449</v>
      </c>
      <c r="C3257" s="139">
        <v>6611838</v>
      </c>
      <c r="D3257" s="139">
        <v>0</v>
      </c>
    </row>
    <row r="3258" spans="2:4">
      <c r="B3258" s="141" t="s">
        <v>2952</v>
      </c>
      <c r="C3258" s="139">
        <v>11006928</v>
      </c>
      <c r="D3258" s="139">
        <v>0</v>
      </c>
    </row>
    <row r="3259" spans="2:4">
      <c r="B3259" s="142" t="s">
        <v>2450</v>
      </c>
      <c r="C3259" s="139">
        <v>11006928</v>
      </c>
      <c r="D3259" s="139">
        <v>0</v>
      </c>
    </row>
    <row r="3260" spans="2:4">
      <c r="B3260" s="141" t="s">
        <v>2953</v>
      </c>
      <c r="C3260" s="139">
        <v>81165986</v>
      </c>
      <c r="D3260" s="139">
        <v>11241632.25</v>
      </c>
    </row>
    <row r="3261" spans="2:4">
      <c r="B3261" s="142" t="s">
        <v>960</v>
      </c>
      <c r="C3261" s="139">
        <v>81165986</v>
      </c>
      <c r="D3261" s="139">
        <v>11241632.25</v>
      </c>
    </row>
    <row r="3262" spans="2:4">
      <c r="B3262" s="141" t="s">
        <v>2451</v>
      </c>
      <c r="C3262" s="139">
        <v>4684890</v>
      </c>
      <c r="D3262" s="139">
        <v>0</v>
      </c>
    </row>
    <row r="3263" spans="2:4">
      <c r="B3263" s="142" t="s">
        <v>2452</v>
      </c>
      <c r="C3263" s="139">
        <v>4684890</v>
      </c>
      <c r="D3263" s="139">
        <v>0</v>
      </c>
    </row>
    <row r="3264" spans="2:4">
      <c r="B3264" s="141" t="s">
        <v>2453</v>
      </c>
      <c r="C3264" s="139">
        <v>11006928</v>
      </c>
      <c r="D3264" s="139">
        <v>0</v>
      </c>
    </row>
    <row r="3265" spans="2:4">
      <c r="B3265" s="142" t="s">
        <v>2454</v>
      </c>
      <c r="C3265" s="139">
        <v>11006928</v>
      </c>
      <c r="D3265" s="139">
        <v>0</v>
      </c>
    </row>
    <row r="3266" spans="2:4">
      <c r="B3266" s="141" t="s">
        <v>2954</v>
      </c>
      <c r="C3266" s="139">
        <v>11006928</v>
      </c>
      <c r="D3266" s="139">
        <v>0</v>
      </c>
    </row>
    <row r="3267" spans="2:4">
      <c r="B3267" s="142" t="s">
        <v>2455</v>
      </c>
      <c r="C3267" s="139">
        <v>11006928</v>
      </c>
      <c r="D3267" s="139">
        <v>0</v>
      </c>
    </row>
    <row r="3268" spans="2:4">
      <c r="B3268" s="141" t="s">
        <v>2955</v>
      </c>
      <c r="C3268" s="139">
        <v>57587483</v>
      </c>
      <c r="D3268" s="139">
        <v>37506608.530000001</v>
      </c>
    </row>
    <row r="3269" spans="2:4">
      <c r="B3269" s="142" t="s">
        <v>1053</v>
      </c>
      <c r="C3269" s="139">
        <v>57587483</v>
      </c>
      <c r="D3269" s="139">
        <v>37506608.530000001</v>
      </c>
    </row>
    <row r="3270" spans="2:4">
      <c r="B3270" s="141" t="s">
        <v>2456</v>
      </c>
      <c r="C3270" s="139">
        <v>11006928</v>
      </c>
      <c r="D3270" s="139">
        <v>0</v>
      </c>
    </row>
    <row r="3271" spans="2:4">
      <c r="B3271" s="142" t="s">
        <v>2457</v>
      </c>
      <c r="C3271" s="139">
        <v>11006928</v>
      </c>
      <c r="D3271" s="139">
        <v>0</v>
      </c>
    </row>
    <row r="3272" spans="2:4">
      <c r="B3272" s="141" t="s">
        <v>2956</v>
      </c>
      <c r="C3272" s="139">
        <v>5000000</v>
      </c>
      <c r="D3272" s="139">
        <v>5000000</v>
      </c>
    </row>
    <row r="3273" spans="2:4">
      <c r="B3273" s="142" t="s">
        <v>2565</v>
      </c>
      <c r="C3273" s="139">
        <v>5000000</v>
      </c>
      <c r="D3273" s="139">
        <v>5000000</v>
      </c>
    </row>
    <row r="3274" spans="2:4">
      <c r="B3274" s="141" t="s">
        <v>2458</v>
      </c>
      <c r="C3274" s="139">
        <v>11006928</v>
      </c>
      <c r="D3274" s="139">
        <v>0</v>
      </c>
    </row>
    <row r="3275" spans="2:4">
      <c r="B3275" s="142" t="s">
        <v>2459</v>
      </c>
      <c r="C3275" s="139">
        <v>11006928</v>
      </c>
      <c r="D3275" s="139">
        <v>0</v>
      </c>
    </row>
    <row r="3276" spans="2:4">
      <c r="B3276" s="141" t="s">
        <v>2460</v>
      </c>
      <c r="C3276" s="139">
        <v>6611838</v>
      </c>
      <c r="D3276" s="139">
        <v>0</v>
      </c>
    </row>
    <row r="3277" spans="2:4">
      <c r="B3277" s="142" t="s">
        <v>2461</v>
      </c>
      <c r="C3277" s="139">
        <v>6611838</v>
      </c>
      <c r="D3277" s="139">
        <v>0</v>
      </c>
    </row>
    <row r="3278" spans="2:4">
      <c r="B3278" s="141" t="s">
        <v>2957</v>
      </c>
      <c r="C3278" s="139">
        <v>3046603</v>
      </c>
      <c r="D3278" s="139">
        <v>2710048</v>
      </c>
    </row>
    <row r="3279" spans="2:4">
      <c r="B3279" s="142" t="s">
        <v>2566</v>
      </c>
      <c r="C3279" s="139">
        <v>3046603</v>
      </c>
      <c r="D3279" s="139">
        <v>2710048</v>
      </c>
    </row>
    <row r="3280" spans="2:4">
      <c r="B3280" s="141" t="s">
        <v>2958</v>
      </c>
      <c r="C3280" s="139">
        <v>11006928</v>
      </c>
      <c r="D3280" s="139">
        <v>2479441.54</v>
      </c>
    </row>
    <row r="3281" spans="2:4">
      <c r="B3281" s="142" t="s">
        <v>2462</v>
      </c>
      <c r="C3281" s="139">
        <v>11006928</v>
      </c>
      <c r="D3281" s="139">
        <v>2479441.54</v>
      </c>
    </row>
    <row r="3282" spans="2:4">
      <c r="B3282" s="141" t="s">
        <v>2128</v>
      </c>
      <c r="C3282" s="139">
        <v>13299938</v>
      </c>
      <c r="D3282" s="139">
        <v>0</v>
      </c>
    </row>
    <row r="3283" spans="2:4">
      <c r="B3283" s="142" t="s">
        <v>2129</v>
      </c>
      <c r="C3283" s="139">
        <v>13299938</v>
      </c>
      <c r="D3283" s="139">
        <v>0</v>
      </c>
    </row>
    <row r="3284" spans="2:4">
      <c r="B3284" s="141" t="s">
        <v>2959</v>
      </c>
      <c r="C3284" s="139">
        <v>6611838</v>
      </c>
      <c r="D3284" s="139">
        <v>1479015.68</v>
      </c>
    </row>
    <row r="3285" spans="2:4">
      <c r="B3285" s="142" t="s">
        <v>2463</v>
      </c>
      <c r="C3285" s="139">
        <v>6611838</v>
      </c>
      <c r="D3285" s="139">
        <v>1479015.68</v>
      </c>
    </row>
    <row r="3286" spans="2:4">
      <c r="B3286" s="141" t="s">
        <v>598</v>
      </c>
      <c r="C3286" s="139">
        <v>212431522</v>
      </c>
      <c r="D3286" s="139">
        <v>76080263.879999995</v>
      </c>
    </row>
    <row r="3287" spans="2:4">
      <c r="B3287" s="142" t="s">
        <v>951</v>
      </c>
      <c r="C3287" s="139">
        <v>212431522</v>
      </c>
      <c r="D3287" s="139">
        <v>76080263.879999995</v>
      </c>
    </row>
    <row r="3288" spans="2:4">
      <c r="B3288" s="141" t="s">
        <v>2960</v>
      </c>
      <c r="C3288" s="139">
        <v>5724361</v>
      </c>
      <c r="D3288" s="139">
        <v>2251245.08</v>
      </c>
    </row>
    <row r="3289" spans="2:4">
      <c r="B3289" s="142" t="s">
        <v>2567</v>
      </c>
      <c r="C3289" s="139">
        <v>5724361</v>
      </c>
      <c r="D3289" s="139">
        <v>2251245.08</v>
      </c>
    </row>
    <row r="3290" spans="2:4">
      <c r="B3290" s="141" t="s">
        <v>2961</v>
      </c>
      <c r="C3290" s="139">
        <v>11006928</v>
      </c>
      <c r="D3290" s="139">
        <v>2479441.5299999998</v>
      </c>
    </row>
    <row r="3291" spans="2:4">
      <c r="B3291" s="142" t="s">
        <v>2464</v>
      </c>
      <c r="C3291" s="139">
        <v>11006928</v>
      </c>
      <c r="D3291" s="139">
        <v>2479441.5299999998</v>
      </c>
    </row>
    <row r="3292" spans="2:4">
      <c r="B3292" s="141" t="s">
        <v>1054</v>
      </c>
      <c r="C3292" s="139">
        <v>110000000</v>
      </c>
      <c r="D3292" s="139">
        <v>0</v>
      </c>
    </row>
    <row r="3293" spans="2:4">
      <c r="B3293" s="142" t="s">
        <v>1055</v>
      </c>
      <c r="C3293" s="139">
        <v>110000000</v>
      </c>
      <c r="D3293" s="139">
        <v>0</v>
      </c>
    </row>
    <row r="3294" spans="2:4">
      <c r="B3294" s="141" t="s">
        <v>3379</v>
      </c>
      <c r="C3294" s="139">
        <v>10664882</v>
      </c>
      <c r="D3294" s="139">
        <v>0</v>
      </c>
    </row>
    <row r="3295" spans="2:4">
      <c r="B3295" s="142" t="s">
        <v>3380</v>
      </c>
      <c r="C3295" s="139">
        <v>10664882</v>
      </c>
      <c r="D3295" s="139">
        <v>0</v>
      </c>
    </row>
    <row r="3296" spans="2:4">
      <c r="B3296" s="141" t="s">
        <v>2962</v>
      </c>
      <c r="C3296" s="139">
        <v>4684890</v>
      </c>
      <c r="D3296" s="139">
        <v>1056982.8899999999</v>
      </c>
    </row>
    <row r="3297" spans="2:4">
      <c r="B3297" s="142" t="s">
        <v>2465</v>
      </c>
      <c r="C3297" s="139">
        <v>4684890</v>
      </c>
      <c r="D3297" s="139">
        <v>1056982.8899999999</v>
      </c>
    </row>
    <row r="3298" spans="2:4">
      <c r="B3298" s="141" t="s">
        <v>599</v>
      </c>
      <c r="C3298" s="139">
        <v>394481344</v>
      </c>
      <c r="D3298" s="139">
        <v>149622774.82999998</v>
      </c>
    </row>
    <row r="3299" spans="2:4">
      <c r="B3299" s="142" t="s">
        <v>952</v>
      </c>
      <c r="C3299" s="139">
        <v>394481344</v>
      </c>
      <c r="D3299" s="139">
        <v>149622774.82999998</v>
      </c>
    </row>
    <row r="3300" spans="2:4">
      <c r="B3300" s="141" t="s">
        <v>2466</v>
      </c>
      <c r="C3300" s="139">
        <v>4684890</v>
      </c>
      <c r="D3300" s="139">
        <v>0</v>
      </c>
    </row>
    <row r="3301" spans="2:4">
      <c r="B3301" s="142" t="s">
        <v>2467</v>
      </c>
      <c r="C3301" s="139">
        <v>4684890</v>
      </c>
      <c r="D3301" s="139">
        <v>0</v>
      </c>
    </row>
    <row r="3302" spans="2:4">
      <c r="B3302" s="141" t="s">
        <v>3381</v>
      </c>
      <c r="C3302" s="139">
        <v>4353242</v>
      </c>
      <c r="D3302" s="139">
        <v>0</v>
      </c>
    </row>
    <row r="3303" spans="2:4">
      <c r="B3303" s="142" t="s">
        <v>3382</v>
      </c>
      <c r="C3303" s="139">
        <v>4353242</v>
      </c>
      <c r="D3303" s="139">
        <v>0</v>
      </c>
    </row>
    <row r="3304" spans="2:4">
      <c r="B3304" s="141" t="s">
        <v>2468</v>
      </c>
      <c r="C3304" s="139">
        <v>6611838</v>
      </c>
      <c r="D3304" s="139">
        <v>0</v>
      </c>
    </row>
    <row r="3305" spans="2:4">
      <c r="B3305" s="142" t="s">
        <v>2469</v>
      </c>
      <c r="C3305" s="139">
        <v>6611838</v>
      </c>
      <c r="D3305" s="139">
        <v>0</v>
      </c>
    </row>
    <row r="3306" spans="2:4">
      <c r="B3306" s="141" t="s">
        <v>3383</v>
      </c>
      <c r="C3306" s="139">
        <v>2782425</v>
      </c>
      <c r="D3306" s="139">
        <v>0</v>
      </c>
    </row>
    <row r="3307" spans="2:4">
      <c r="B3307" s="142" t="s">
        <v>3384</v>
      </c>
      <c r="C3307" s="139">
        <v>2782425</v>
      </c>
      <c r="D3307" s="139">
        <v>0</v>
      </c>
    </row>
    <row r="3308" spans="2:4">
      <c r="B3308" s="141" t="s">
        <v>2470</v>
      </c>
      <c r="C3308" s="139">
        <v>11006928</v>
      </c>
      <c r="D3308" s="139">
        <v>0</v>
      </c>
    </row>
    <row r="3309" spans="2:4">
      <c r="B3309" s="142" t="s">
        <v>2471</v>
      </c>
      <c r="C3309" s="139">
        <v>11006928</v>
      </c>
      <c r="D3309" s="139">
        <v>0</v>
      </c>
    </row>
    <row r="3310" spans="2:4">
      <c r="B3310" s="141" t="s">
        <v>3385</v>
      </c>
      <c r="C3310" s="139">
        <v>2252365</v>
      </c>
      <c r="D3310" s="139">
        <v>0</v>
      </c>
    </row>
    <row r="3311" spans="2:4">
      <c r="B3311" s="142" t="s">
        <v>3386</v>
      </c>
      <c r="C3311" s="139">
        <v>2252365</v>
      </c>
      <c r="D3311" s="139">
        <v>0</v>
      </c>
    </row>
    <row r="3312" spans="2:4">
      <c r="B3312" s="141" t="s">
        <v>2472</v>
      </c>
      <c r="C3312" s="139">
        <v>6611838</v>
      </c>
      <c r="D3312" s="139">
        <v>0</v>
      </c>
    </row>
    <row r="3313" spans="2:4">
      <c r="B3313" s="142" t="s">
        <v>2473</v>
      </c>
      <c r="C3313" s="139">
        <v>6611838</v>
      </c>
      <c r="D3313" s="139">
        <v>0</v>
      </c>
    </row>
    <row r="3314" spans="2:4">
      <c r="B3314" s="141" t="s">
        <v>2474</v>
      </c>
      <c r="C3314" s="139">
        <v>6611838</v>
      </c>
      <c r="D3314" s="139">
        <v>0</v>
      </c>
    </row>
    <row r="3315" spans="2:4">
      <c r="B3315" s="142" t="s">
        <v>2475</v>
      </c>
      <c r="C3315" s="139">
        <v>6611838</v>
      </c>
      <c r="D3315" s="139">
        <v>0</v>
      </c>
    </row>
    <row r="3316" spans="2:4">
      <c r="B3316" s="141" t="s">
        <v>2963</v>
      </c>
      <c r="C3316" s="139">
        <v>4684890</v>
      </c>
      <c r="D3316" s="139">
        <v>0</v>
      </c>
    </row>
    <row r="3317" spans="2:4">
      <c r="B3317" s="142" t="s">
        <v>2476</v>
      </c>
      <c r="C3317" s="139">
        <v>4684890</v>
      </c>
      <c r="D3317" s="139">
        <v>0</v>
      </c>
    </row>
    <row r="3318" spans="2:4">
      <c r="B3318" s="141" t="s">
        <v>3387</v>
      </c>
      <c r="C3318" s="139">
        <v>2352222</v>
      </c>
      <c r="D3318" s="139">
        <v>0</v>
      </c>
    </row>
    <row r="3319" spans="2:4">
      <c r="B3319" s="142" t="s">
        <v>3388</v>
      </c>
      <c r="C3319" s="139">
        <v>2352222</v>
      </c>
      <c r="D3319" s="139">
        <v>0</v>
      </c>
    </row>
    <row r="3320" spans="2:4">
      <c r="B3320" s="141" t="s">
        <v>600</v>
      </c>
      <c r="C3320" s="139">
        <v>24134447</v>
      </c>
      <c r="D3320" s="139">
        <v>4727741.5999999996</v>
      </c>
    </row>
    <row r="3321" spans="2:4">
      <c r="B3321" s="142" t="s">
        <v>953</v>
      </c>
      <c r="C3321" s="139">
        <v>24134447</v>
      </c>
      <c r="D3321" s="139">
        <v>4727741.5999999996</v>
      </c>
    </row>
    <row r="3322" spans="2:4">
      <c r="B3322" s="141" t="s">
        <v>2477</v>
      </c>
      <c r="C3322" s="139">
        <v>6611838</v>
      </c>
      <c r="D3322" s="139">
        <v>0</v>
      </c>
    </row>
    <row r="3323" spans="2:4">
      <c r="B3323" s="142" t="s">
        <v>2478</v>
      </c>
      <c r="C3323" s="139">
        <v>6611838</v>
      </c>
      <c r="D3323" s="139">
        <v>0</v>
      </c>
    </row>
    <row r="3324" spans="2:4">
      <c r="B3324" s="141" t="s">
        <v>2479</v>
      </c>
      <c r="C3324" s="139">
        <v>6611838</v>
      </c>
      <c r="D3324" s="139">
        <v>0</v>
      </c>
    </row>
    <row r="3325" spans="2:4">
      <c r="B3325" s="142" t="s">
        <v>2480</v>
      </c>
      <c r="C3325" s="139">
        <v>6611838</v>
      </c>
      <c r="D3325" s="139">
        <v>0</v>
      </c>
    </row>
    <row r="3326" spans="2:4">
      <c r="B3326" s="141" t="s">
        <v>2481</v>
      </c>
      <c r="C3326" s="139">
        <v>6611838</v>
      </c>
      <c r="D3326" s="139">
        <v>0</v>
      </c>
    </row>
    <row r="3327" spans="2:4">
      <c r="B3327" s="142" t="s">
        <v>2482</v>
      </c>
      <c r="C3327" s="139">
        <v>6611838</v>
      </c>
      <c r="D3327" s="139">
        <v>0</v>
      </c>
    </row>
    <row r="3328" spans="2:4">
      <c r="B3328" s="141" t="s">
        <v>2483</v>
      </c>
      <c r="C3328" s="139">
        <v>6611838</v>
      </c>
      <c r="D3328" s="139">
        <v>0</v>
      </c>
    </row>
    <row r="3329" spans="2:4">
      <c r="B3329" s="142" t="s">
        <v>2484</v>
      </c>
      <c r="C3329" s="139">
        <v>6611838</v>
      </c>
      <c r="D3329" s="139">
        <v>0</v>
      </c>
    </row>
    <row r="3330" spans="2:4">
      <c r="B3330" s="141" t="s">
        <v>2964</v>
      </c>
      <c r="C3330" s="139">
        <v>6611838</v>
      </c>
      <c r="D3330" s="139">
        <v>0</v>
      </c>
    </row>
    <row r="3331" spans="2:4">
      <c r="B3331" s="142" t="s">
        <v>2485</v>
      </c>
      <c r="C3331" s="139">
        <v>6611838</v>
      </c>
      <c r="D3331" s="139">
        <v>0</v>
      </c>
    </row>
    <row r="3332" spans="2:4">
      <c r="B3332" s="141" t="s">
        <v>601</v>
      </c>
      <c r="C3332" s="139">
        <v>24486298</v>
      </c>
      <c r="D3332" s="139">
        <v>4288992.34</v>
      </c>
    </row>
    <row r="3333" spans="2:4">
      <c r="B3333" s="142" t="s">
        <v>954</v>
      </c>
      <c r="C3333" s="139">
        <v>24486298</v>
      </c>
      <c r="D3333" s="139">
        <v>4288992.34</v>
      </c>
    </row>
    <row r="3334" spans="2:4">
      <c r="B3334" s="141" t="s">
        <v>2965</v>
      </c>
      <c r="C3334" s="139">
        <v>1609905750</v>
      </c>
      <c r="D3334" s="139">
        <v>912450895.23000002</v>
      </c>
    </row>
    <row r="3335" spans="2:4">
      <c r="B3335" s="142" t="s">
        <v>1124</v>
      </c>
      <c r="C3335" s="139">
        <v>1609905750</v>
      </c>
      <c r="D3335" s="139">
        <v>912450895.23000002</v>
      </c>
    </row>
    <row r="3336" spans="2:4">
      <c r="B3336" s="141" t="s">
        <v>2966</v>
      </c>
      <c r="C3336" s="139">
        <v>6611838</v>
      </c>
      <c r="D3336" s="139">
        <v>0</v>
      </c>
    </row>
    <row r="3337" spans="2:4">
      <c r="B3337" s="142" t="s">
        <v>2486</v>
      </c>
      <c r="C3337" s="139">
        <v>6611838</v>
      </c>
      <c r="D3337" s="139">
        <v>0</v>
      </c>
    </row>
    <row r="3338" spans="2:4">
      <c r="B3338" s="141" t="s">
        <v>602</v>
      </c>
      <c r="C3338" s="139">
        <v>8016673</v>
      </c>
      <c r="D3338" s="139">
        <v>0</v>
      </c>
    </row>
    <row r="3339" spans="2:4">
      <c r="B3339" s="142" t="s">
        <v>955</v>
      </c>
      <c r="C3339" s="139">
        <v>8016673</v>
      </c>
      <c r="D3339" s="139">
        <v>0</v>
      </c>
    </row>
    <row r="3340" spans="2:4">
      <c r="B3340" s="141" t="s">
        <v>2967</v>
      </c>
      <c r="C3340" s="139">
        <v>4684890</v>
      </c>
      <c r="D3340" s="139">
        <v>0</v>
      </c>
    </row>
    <row r="3341" spans="2:4">
      <c r="B3341" s="142" t="s">
        <v>2487</v>
      </c>
      <c r="C3341" s="139">
        <v>4684890</v>
      </c>
      <c r="D3341" s="139">
        <v>0</v>
      </c>
    </row>
    <row r="3342" spans="2:4">
      <c r="B3342" s="141" t="s">
        <v>603</v>
      </c>
      <c r="C3342" s="139">
        <v>2844327</v>
      </c>
      <c r="D3342" s="139">
        <v>4612606.8899999997</v>
      </c>
    </row>
    <row r="3343" spans="2:4">
      <c r="B3343" s="142" t="s">
        <v>956</v>
      </c>
      <c r="C3343" s="139">
        <v>2844327</v>
      </c>
      <c r="D3343" s="139">
        <v>4612606.8899999997</v>
      </c>
    </row>
    <row r="3344" spans="2:4">
      <c r="B3344" s="141" t="s">
        <v>2488</v>
      </c>
      <c r="C3344" s="139">
        <v>4684890</v>
      </c>
      <c r="D3344" s="139">
        <v>0</v>
      </c>
    </row>
    <row r="3345" spans="2:4">
      <c r="B3345" s="142" t="s">
        <v>2489</v>
      </c>
      <c r="C3345" s="139">
        <v>4684890</v>
      </c>
      <c r="D3345" s="139">
        <v>0</v>
      </c>
    </row>
    <row r="3346" spans="2:4">
      <c r="B3346" s="141" t="s">
        <v>2490</v>
      </c>
      <c r="C3346" s="139">
        <v>11006928</v>
      </c>
      <c r="D3346" s="139">
        <v>0</v>
      </c>
    </row>
    <row r="3347" spans="2:4">
      <c r="B3347" s="142" t="s">
        <v>2491</v>
      </c>
      <c r="C3347" s="139">
        <v>11006928</v>
      </c>
      <c r="D3347" s="139">
        <v>0</v>
      </c>
    </row>
    <row r="3348" spans="2:4">
      <c r="B3348" s="141" t="s">
        <v>2492</v>
      </c>
      <c r="C3348" s="139">
        <v>6611838</v>
      </c>
      <c r="D3348" s="139">
        <v>0</v>
      </c>
    </row>
    <row r="3349" spans="2:4">
      <c r="B3349" s="142" t="s">
        <v>2493</v>
      </c>
      <c r="C3349" s="139">
        <v>6611838</v>
      </c>
      <c r="D3349" s="139">
        <v>0</v>
      </c>
    </row>
    <row r="3350" spans="2:4">
      <c r="B3350" s="141" t="s">
        <v>2494</v>
      </c>
      <c r="C3350" s="139">
        <v>11006928</v>
      </c>
      <c r="D3350" s="139">
        <v>0</v>
      </c>
    </row>
    <row r="3351" spans="2:4">
      <c r="B3351" s="142" t="s">
        <v>2495</v>
      </c>
      <c r="C3351" s="139">
        <v>11006928</v>
      </c>
      <c r="D3351" s="139">
        <v>0</v>
      </c>
    </row>
    <row r="3352" spans="2:4">
      <c r="B3352" s="141" t="s">
        <v>3389</v>
      </c>
      <c r="C3352" s="139">
        <v>6806687</v>
      </c>
      <c r="D3352" s="139">
        <v>0</v>
      </c>
    </row>
    <row r="3353" spans="2:4">
      <c r="B3353" s="142" t="s">
        <v>3390</v>
      </c>
      <c r="C3353" s="139">
        <v>6806687</v>
      </c>
      <c r="D3353" s="139">
        <v>0</v>
      </c>
    </row>
    <row r="3354" spans="2:4">
      <c r="B3354" s="141" t="s">
        <v>2968</v>
      </c>
      <c r="C3354" s="139">
        <v>11006928</v>
      </c>
      <c r="D3354" s="139">
        <v>2476558.6800000002</v>
      </c>
    </row>
    <row r="3355" spans="2:4">
      <c r="B3355" s="142" t="s">
        <v>2496</v>
      </c>
      <c r="C3355" s="139">
        <v>11006928</v>
      </c>
      <c r="D3355" s="139">
        <v>2476558.6800000002</v>
      </c>
    </row>
    <row r="3356" spans="2:4">
      <c r="B3356" s="141" t="s">
        <v>1125</v>
      </c>
      <c r="C3356" s="139">
        <v>787447495</v>
      </c>
      <c r="D3356" s="139">
        <v>51966461.780000001</v>
      </c>
    </row>
    <row r="3357" spans="2:4">
      <c r="B3357" s="142" t="s">
        <v>1126</v>
      </c>
      <c r="C3357" s="139">
        <v>787447495</v>
      </c>
      <c r="D3357" s="139">
        <v>51966461.780000001</v>
      </c>
    </row>
    <row r="3358" spans="2:4">
      <c r="B3358" s="141" t="s">
        <v>2130</v>
      </c>
      <c r="C3358" s="139">
        <v>10346096</v>
      </c>
      <c r="D3358" s="139">
        <v>0</v>
      </c>
    </row>
    <row r="3359" spans="2:4">
      <c r="B3359" s="142" t="s">
        <v>2131</v>
      </c>
      <c r="C3359" s="139">
        <v>10346096</v>
      </c>
      <c r="D3359" s="139">
        <v>0</v>
      </c>
    </row>
    <row r="3360" spans="2:4">
      <c r="B3360" s="141" t="s">
        <v>2969</v>
      </c>
      <c r="C3360" s="139">
        <v>171290429</v>
      </c>
      <c r="D3360" s="139">
        <v>0</v>
      </c>
    </row>
    <row r="3361" spans="2:4">
      <c r="B3361" s="142" t="s">
        <v>1127</v>
      </c>
      <c r="C3361" s="139">
        <v>171290429</v>
      </c>
      <c r="D3361" s="139">
        <v>0</v>
      </c>
    </row>
    <row r="3362" spans="2:4">
      <c r="B3362" s="141" t="s">
        <v>604</v>
      </c>
      <c r="C3362" s="139">
        <v>146531005</v>
      </c>
      <c r="D3362" s="139">
        <v>23433470</v>
      </c>
    </row>
    <row r="3363" spans="2:4">
      <c r="B3363" s="142" t="s">
        <v>957</v>
      </c>
      <c r="C3363" s="139">
        <v>3112837</v>
      </c>
      <c r="D3363" s="139">
        <v>0</v>
      </c>
    </row>
    <row r="3364" spans="2:4">
      <c r="B3364" s="142" t="s">
        <v>1127</v>
      </c>
      <c r="C3364" s="139">
        <v>143418168</v>
      </c>
      <c r="D3364" s="139">
        <v>23433470</v>
      </c>
    </row>
    <row r="3365" spans="2:4">
      <c r="B3365" s="141" t="s">
        <v>2497</v>
      </c>
      <c r="C3365" s="139">
        <v>11006928</v>
      </c>
      <c r="D3365" s="139">
        <v>0</v>
      </c>
    </row>
    <row r="3366" spans="2:4">
      <c r="B3366" s="142" t="s">
        <v>2498</v>
      </c>
      <c r="C3366" s="139">
        <v>11006928</v>
      </c>
      <c r="D3366" s="139">
        <v>0</v>
      </c>
    </row>
    <row r="3367" spans="2:4">
      <c r="B3367" s="141" t="s">
        <v>2970</v>
      </c>
      <c r="C3367" s="139">
        <v>11006928</v>
      </c>
      <c r="D3367" s="139">
        <v>0</v>
      </c>
    </row>
    <row r="3368" spans="2:4">
      <c r="B3368" s="142" t="s">
        <v>2499</v>
      </c>
      <c r="C3368" s="139">
        <v>11006928</v>
      </c>
      <c r="D3368" s="139">
        <v>0</v>
      </c>
    </row>
    <row r="3369" spans="2:4">
      <c r="B3369" s="141" t="s">
        <v>3391</v>
      </c>
      <c r="C3369" s="139">
        <v>1160115</v>
      </c>
      <c r="D3369" s="139">
        <v>0</v>
      </c>
    </row>
    <row r="3370" spans="2:4">
      <c r="B3370" s="142" t="s">
        <v>3392</v>
      </c>
      <c r="C3370" s="139">
        <v>1160115</v>
      </c>
      <c r="D3370" s="139">
        <v>0</v>
      </c>
    </row>
    <row r="3371" spans="2:4">
      <c r="B3371" s="141" t="s">
        <v>605</v>
      </c>
      <c r="C3371" s="139">
        <v>24296428</v>
      </c>
      <c r="D3371" s="139">
        <v>0</v>
      </c>
    </row>
    <row r="3372" spans="2:4">
      <c r="B3372" s="142" t="s">
        <v>958</v>
      </c>
      <c r="C3372" s="139">
        <v>14289559</v>
      </c>
      <c r="D3372" s="139">
        <v>0</v>
      </c>
    </row>
    <row r="3373" spans="2:4">
      <c r="B3373" s="142" t="s">
        <v>3392</v>
      </c>
      <c r="C3373" s="139">
        <v>10006869</v>
      </c>
      <c r="D3373" s="139">
        <v>0</v>
      </c>
    </row>
    <row r="3374" spans="2:4">
      <c r="B3374" s="141" t="s">
        <v>3459</v>
      </c>
      <c r="C3374" s="139">
        <v>0</v>
      </c>
      <c r="D3374" s="139">
        <v>0</v>
      </c>
    </row>
    <row r="3375" spans="2:4">
      <c r="B3375" s="142" t="s">
        <v>3460</v>
      </c>
      <c r="C3375" s="139">
        <v>0</v>
      </c>
      <c r="D3375" s="139">
        <v>0</v>
      </c>
    </row>
    <row r="3376" spans="2:4">
      <c r="B3376" s="141" t="s">
        <v>2500</v>
      </c>
      <c r="C3376" s="139">
        <v>6611838</v>
      </c>
      <c r="D3376" s="139">
        <v>0</v>
      </c>
    </row>
    <row r="3377" spans="2:4">
      <c r="B3377" s="142" t="s">
        <v>2501</v>
      </c>
      <c r="C3377" s="139">
        <v>6611838</v>
      </c>
      <c r="D3377" s="139">
        <v>0</v>
      </c>
    </row>
    <row r="3378" spans="2:4">
      <c r="B3378" s="141" t="s">
        <v>3461</v>
      </c>
      <c r="C3378" s="139">
        <v>0</v>
      </c>
      <c r="D3378" s="139">
        <v>0</v>
      </c>
    </row>
    <row r="3379" spans="2:4">
      <c r="B3379" s="142" t="s">
        <v>3462</v>
      </c>
      <c r="C3379" s="139">
        <v>0</v>
      </c>
      <c r="D3379" s="139">
        <v>0</v>
      </c>
    </row>
    <row r="3380" spans="2:4">
      <c r="B3380" s="141" t="s">
        <v>2502</v>
      </c>
      <c r="C3380" s="139">
        <v>11006928</v>
      </c>
      <c r="D3380" s="139">
        <v>2422018.4</v>
      </c>
    </row>
    <row r="3381" spans="2:4">
      <c r="B3381" s="142" t="s">
        <v>2503</v>
      </c>
      <c r="C3381" s="139">
        <v>11006928</v>
      </c>
      <c r="D3381" s="139">
        <v>2422018.4</v>
      </c>
    </row>
    <row r="3382" spans="2:4">
      <c r="B3382" s="141" t="s">
        <v>2504</v>
      </c>
      <c r="C3382" s="139">
        <v>6611838</v>
      </c>
      <c r="D3382" s="139">
        <v>1651285.08</v>
      </c>
    </row>
    <row r="3383" spans="2:4">
      <c r="B3383" s="142" t="s">
        <v>2505</v>
      </c>
      <c r="C3383" s="139">
        <v>6611838</v>
      </c>
      <c r="D3383" s="139">
        <v>1651285.08</v>
      </c>
    </row>
    <row r="3384" spans="2:4">
      <c r="B3384" s="141" t="s">
        <v>3463</v>
      </c>
      <c r="C3384" s="139">
        <v>0</v>
      </c>
      <c r="D3384" s="139">
        <v>0</v>
      </c>
    </row>
    <row r="3385" spans="2:4">
      <c r="B3385" s="142" t="s">
        <v>3464</v>
      </c>
      <c r="C3385" s="139">
        <v>0</v>
      </c>
      <c r="D3385" s="139">
        <v>0</v>
      </c>
    </row>
    <row r="3386" spans="2:4">
      <c r="B3386" s="141" t="s">
        <v>2971</v>
      </c>
      <c r="C3386" s="139">
        <v>11006928</v>
      </c>
      <c r="D3386" s="139">
        <v>2422018.4</v>
      </c>
    </row>
    <row r="3387" spans="2:4">
      <c r="B3387" s="142" t="s">
        <v>2506</v>
      </c>
      <c r="C3387" s="139">
        <v>11006928</v>
      </c>
      <c r="D3387" s="139">
        <v>2422018.4</v>
      </c>
    </row>
    <row r="3388" spans="2:4">
      <c r="B3388" s="141" t="s">
        <v>1128</v>
      </c>
      <c r="C3388" s="139">
        <v>302909557</v>
      </c>
      <c r="D3388" s="139">
        <v>58988300</v>
      </c>
    </row>
    <row r="3389" spans="2:4">
      <c r="B3389" s="142" t="s">
        <v>1129</v>
      </c>
      <c r="C3389" s="139">
        <v>302909557</v>
      </c>
      <c r="D3389" s="139">
        <v>58988300</v>
      </c>
    </row>
    <row r="3390" spans="2:4">
      <c r="B3390" s="141" t="s">
        <v>2507</v>
      </c>
      <c r="C3390" s="139">
        <v>11006928</v>
      </c>
      <c r="D3390" s="139">
        <v>2422018.4</v>
      </c>
    </row>
    <row r="3391" spans="2:4">
      <c r="B3391" s="142" t="s">
        <v>2508</v>
      </c>
      <c r="C3391" s="139">
        <v>11006928</v>
      </c>
      <c r="D3391" s="139">
        <v>2422018.4</v>
      </c>
    </row>
    <row r="3392" spans="2:4">
      <c r="B3392" s="141" t="s">
        <v>2509</v>
      </c>
      <c r="C3392" s="139">
        <v>21391664</v>
      </c>
      <c r="D3392" s="139">
        <v>0</v>
      </c>
    </row>
    <row r="3393" spans="2:4">
      <c r="B3393" s="142" t="s">
        <v>2510</v>
      </c>
      <c r="C3393" s="139">
        <v>21391664</v>
      </c>
      <c r="D3393" s="139">
        <v>0</v>
      </c>
    </row>
    <row r="3394" spans="2:4">
      <c r="B3394" s="141" t="s">
        <v>3393</v>
      </c>
      <c r="C3394" s="139">
        <v>2225932869</v>
      </c>
      <c r="D3394" s="139">
        <v>0</v>
      </c>
    </row>
    <row r="3395" spans="2:4">
      <c r="B3395" s="142" t="s">
        <v>3394</v>
      </c>
      <c r="C3395" s="139">
        <v>2225932869</v>
      </c>
      <c r="D3395" s="139">
        <v>0</v>
      </c>
    </row>
    <row r="3396" spans="2:4">
      <c r="B3396" s="141" t="s">
        <v>2972</v>
      </c>
      <c r="C3396" s="139">
        <v>11006928</v>
      </c>
      <c r="D3396" s="139">
        <v>0</v>
      </c>
    </row>
    <row r="3397" spans="2:4">
      <c r="B3397" s="142" t="s">
        <v>2511</v>
      </c>
      <c r="C3397" s="139">
        <v>11006928</v>
      </c>
      <c r="D3397" s="139">
        <v>0</v>
      </c>
    </row>
    <row r="3398" spans="2:4">
      <c r="B3398" s="141" t="s">
        <v>2512</v>
      </c>
      <c r="C3398" s="139">
        <v>11006928</v>
      </c>
      <c r="D3398" s="139">
        <v>2476558.7000000002</v>
      </c>
    </row>
    <row r="3399" spans="2:4">
      <c r="B3399" s="142" t="s">
        <v>2513</v>
      </c>
      <c r="C3399" s="139">
        <v>11006928</v>
      </c>
      <c r="D3399" s="139">
        <v>2476558.7000000002</v>
      </c>
    </row>
    <row r="3400" spans="2:4">
      <c r="B3400" s="141" t="s">
        <v>2514</v>
      </c>
      <c r="C3400" s="139">
        <v>4684890</v>
      </c>
      <c r="D3400" s="139">
        <v>1054099.6299999999</v>
      </c>
    </row>
    <row r="3401" spans="2:4">
      <c r="B3401" s="142" t="s">
        <v>2515</v>
      </c>
      <c r="C3401" s="139">
        <v>4684890</v>
      </c>
      <c r="D3401" s="139">
        <v>1054099.6299999999</v>
      </c>
    </row>
    <row r="3402" spans="2:4">
      <c r="B3402" s="141" t="s">
        <v>2973</v>
      </c>
      <c r="C3402" s="139">
        <v>11006928</v>
      </c>
      <c r="D3402" s="139">
        <v>2476558.7000000002</v>
      </c>
    </row>
    <row r="3403" spans="2:4">
      <c r="B3403" s="142" t="s">
        <v>2516</v>
      </c>
      <c r="C3403" s="139">
        <v>11006928</v>
      </c>
      <c r="D3403" s="139">
        <v>2476558.7000000002</v>
      </c>
    </row>
    <row r="3404" spans="2:4">
      <c r="B3404" s="141" t="s">
        <v>2974</v>
      </c>
      <c r="C3404" s="139">
        <v>342816414</v>
      </c>
      <c r="D3404" s="139">
        <v>107937491.03</v>
      </c>
    </row>
    <row r="3405" spans="2:4">
      <c r="B3405" s="142" t="s">
        <v>1130</v>
      </c>
      <c r="C3405" s="139">
        <v>342816414</v>
      </c>
      <c r="D3405" s="139">
        <v>107937491.03</v>
      </c>
    </row>
    <row r="3406" spans="2:4">
      <c r="B3406" s="141" t="s">
        <v>2517</v>
      </c>
      <c r="C3406" s="139">
        <v>6611838</v>
      </c>
      <c r="D3406" s="139">
        <v>1487663.07</v>
      </c>
    </row>
    <row r="3407" spans="2:4">
      <c r="B3407" s="142" t="s">
        <v>2518</v>
      </c>
      <c r="C3407" s="139">
        <v>6611838</v>
      </c>
      <c r="D3407" s="139">
        <v>1487663.07</v>
      </c>
    </row>
    <row r="3408" spans="2:4">
      <c r="B3408" s="141" t="s">
        <v>2519</v>
      </c>
      <c r="C3408" s="139">
        <v>11006928</v>
      </c>
      <c r="D3408" s="139">
        <v>0</v>
      </c>
    </row>
    <row r="3409" spans="2:4">
      <c r="B3409" s="142" t="s">
        <v>2520</v>
      </c>
      <c r="C3409" s="139">
        <v>11006928</v>
      </c>
      <c r="D3409" s="139">
        <v>0</v>
      </c>
    </row>
    <row r="3410" spans="2:4">
      <c r="B3410" s="141" t="s">
        <v>2975</v>
      </c>
      <c r="C3410" s="139">
        <v>11006928</v>
      </c>
      <c r="D3410" s="139">
        <v>0</v>
      </c>
    </row>
    <row r="3411" spans="2:4">
      <c r="B3411" s="142" t="s">
        <v>2521</v>
      </c>
      <c r="C3411" s="139">
        <v>11006928</v>
      </c>
      <c r="D3411" s="139">
        <v>0</v>
      </c>
    </row>
    <row r="3412" spans="2:4">
      <c r="B3412" s="141" t="s">
        <v>1131</v>
      </c>
      <c r="C3412" s="139">
        <v>454550517</v>
      </c>
      <c r="D3412" s="139">
        <v>88482450</v>
      </c>
    </row>
    <row r="3413" spans="2:4">
      <c r="B3413" s="142" t="s">
        <v>1132</v>
      </c>
      <c r="C3413" s="139">
        <v>454550517</v>
      </c>
      <c r="D3413" s="139">
        <v>88482450</v>
      </c>
    </row>
    <row r="3414" spans="2:4">
      <c r="B3414" s="145" t="s">
        <v>283</v>
      </c>
      <c r="C3414" s="144">
        <v>546024916</v>
      </c>
      <c r="D3414" s="144">
        <v>48001692.020000003</v>
      </c>
    </row>
    <row r="3415" spans="2:4">
      <c r="B3415" s="141" t="s">
        <v>2976</v>
      </c>
      <c r="C3415" s="139">
        <v>292970899</v>
      </c>
      <c r="D3415" s="139">
        <v>0</v>
      </c>
    </row>
    <row r="3416" spans="2:4">
      <c r="B3416" s="142" t="s">
        <v>1417</v>
      </c>
      <c r="C3416" s="139">
        <v>292970899</v>
      </c>
      <c r="D3416" s="139">
        <v>0</v>
      </c>
    </row>
    <row r="3417" spans="2:4">
      <c r="B3417" s="141" t="s">
        <v>2977</v>
      </c>
      <c r="C3417" s="139">
        <v>253054017</v>
      </c>
      <c r="D3417" s="139">
        <v>48001692.020000003</v>
      </c>
    </row>
    <row r="3418" spans="2:4">
      <c r="B3418" s="142" t="s">
        <v>2568</v>
      </c>
      <c r="C3418" s="139">
        <v>253054017</v>
      </c>
      <c r="D3418" s="139">
        <v>48001692.020000003</v>
      </c>
    </row>
    <row r="3419" spans="2:4">
      <c r="B3419" s="145" t="s">
        <v>298</v>
      </c>
      <c r="C3419" s="144">
        <v>1513422256</v>
      </c>
      <c r="D3419" s="144">
        <v>246094208</v>
      </c>
    </row>
    <row r="3420" spans="2:4">
      <c r="B3420" s="141" t="s">
        <v>2926</v>
      </c>
      <c r="C3420" s="139">
        <v>1053129174</v>
      </c>
      <c r="D3420" s="139">
        <v>0</v>
      </c>
    </row>
    <row r="3421" spans="2:4">
      <c r="B3421" s="142" t="s">
        <v>1123</v>
      </c>
      <c r="C3421" s="139">
        <v>1053129174</v>
      </c>
      <c r="D3421" s="139">
        <v>0</v>
      </c>
    </row>
    <row r="3422" spans="2:4">
      <c r="B3422" s="141" t="s">
        <v>2928</v>
      </c>
      <c r="C3422" s="139">
        <v>250000000</v>
      </c>
      <c r="D3422" s="139">
        <v>246094208</v>
      </c>
    </row>
    <row r="3423" spans="2:4">
      <c r="B3423" s="142" t="s">
        <v>937</v>
      </c>
      <c r="C3423" s="139">
        <v>250000000</v>
      </c>
      <c r="D3423" s="139">
        <v>246094208</v>
      </c>
    </row>
    <row r="3424" spans="2:4">
      <c r="B3424" s="141" t="s">
        <v>2965</v>
      </c>
      <c r="C3424" s="139">
        <v>210293082</v>
      </c>
      <c r="D3424" s="139">
        <v>0</v>
      </c>
    </row>
    <row r="3425" spans="2:4">
      <c r="B3425" s="142" t="s">
        <v>1124</v>
      </c>
      <c r="C3425" s="139">
        <v>210293082</v>
      </c>
      <c r="D3425" s="139">
        <v>0</v>
      </c>
    </row>
    <row r="3426" spans="2:4">
      <c r="B3426" s="145" t="s">
        <v>284</v>
      </c>
      <c r="C3426" s="144">
        <v>11111323924</v>
      </c>
      <c r="D3426" s="144">
        <v>0</v>
      </c>
    </row>
    <row r="3427" spans="2:4">
      <c r="B3427" s="141" t="s">
        <v>586</v>
      </c>
      <c r="C3427" s="139">
        <v>2589740270</v>
      </c>
      <c r="D3427" s="139">
        <v>0</v>
      </c>
    </row>
    <row r="3428" spans="2:4">
      <c r="B3428" s="142" t="s">
        <v>936</v>
      </c>
      <c r="C3428" s="139">
        <v>2589740270</v>
      </c>
      <c r="D3428" s="139">
        <v>0</v>
      </c>
    </row>
    <row r="3429" spans="2:4">
      <c r="B3429" s="141" t="s">
        <v>587</v>
      </c>
      <c r="C3429" s="139">
        <v>8435000000</v>
      </c>
      <c r="D3429" s="139">
        <v>0</v>
      </c>
    </row>
    <row r="3430" spans="2:4">
      <c r="B3430" s="142" t="s">
        <v>938</v>
      </c>
      <c r="C3430" s="139">
        <v>8435000000</v>
      </c>
      <c r="D3430" s="139">
        <v>0</v>
      </c>
    </row>
    <row r="3431" spans="2:4">
      <c r="B3431" s="141" t="s">
        <v>2931</v>
      </c>
      <c r="C3431" s="139">
        <v>86583654</v>
      </c>
      <c r="D3431" s="139">
        <v>0</v>
      </c>
    </row>
    <row r="3432" spans="2:4">
      <c r="B3432" s="142" t="s">
        <v>940</v>
      </c>
      <c r="C3432" s="139">
        <v>86583654</v>
      </c>
      <c r="D3432" s="139">
        <v>0</v>
      </c>
    </row>
    <row r="3433" spans="2:4">
      <c r="B3433" s="140" t="s">
        <v>297</v>
      </c>
      <c r="C3433" s="139">
        <v>7775541171</v>
      </c>
      <c r="D3433" s="139">
        <v>118914245.70000002</v>
      </c>
    </row>
    <row r="3434" spans="2:4">
      <c r="B3434" s="145" t="s">
        <v>281</v>
      </c>
      <c r="C3434" s="144">
        <v>1247502861</v>
      </c>
      <c r="D3434" s="144">
        <v>83177028.760000005</v>
      </c>
    </row>
    <row r="3435" spans="2:4">
      <c r="B3435" s="141" t="s">
        <v>282</v>
      </c>
      <c r="C3435" s="139">
        <v>293156045</v>
      </c>
      <c r="D3435" s="139">
        <v>8219881.5399999991</v>
      </c>
    </row>
    <row r="3436" spans="2:4">
      <c r="B3436" s="142" t="s">
        <v>961</v>
      </c>
      <c r="C3436" s="139">
        <v>204230000</v>
      </c>
      <c r="D3436" s="139">
        <v>753640.59000000008</v>
      </c>
    </row>
    <row r="3437" spans="2:4">
      <c r="B3437" s="142" t="s">
        <v>3416</v>
      </c>
      <c r="C3437" s="139">
        <v>0</v>
      </c>
      <c r="D3437" s="139">
        <v>7466240.9499999993</v>
      </c>
    </row>
    <row r="3438" spans="2:4">
      <c r="B3438" s="142" t="s">
        <v>962</v>
      </c>
      <c r="C3438" s="139">
        <v>84350000</v>
      </c>
      <c r="D3438" s="139">
        <v>0</v>
      </c>
    </row>
    <row r="3439" spans="2:4">
      <c r="B3439" s="142" t="s">
        <v>3395</v>
      </c>
      <c r="C3439" s="139">
        <v>3615000</v>
      </c>
      <c r="D3439" s="139">
        <v>0</v>
      </c>
    </row>
    <row r="3440" spans="2:4">
      <c r="B3440" s="142" t="s">
        <v>963</v>
      </c>
      <c r="C3440" s="139">
        <v>961045</v>
      </c>
      <c r="D3440" s="139">
        <v>0</v>
      </c>
    </row>
    <row r="3441" spans="2:4">
      <c r="B3441" s="141" t="s">
        <v>607</v>
      </c>
      <c r="C3441" s="139">
        <v>50610000</v>
      </c>
      <c r="D3441" s="139">
        <v>2760818.0199999996</v>
      </c>
    </row>
    <row r="3442" spans="2:4">
      <c r="B3442" s="142" t="s">
        <v>964</v>
      </c>
      <c r="C3442" s="139">
        <v>50610000</v>
      </c>
      <c r="D3442" s="139">
        <v>2760818.0199999996</v>
      </c>
    </row>
    <row r="3443" spans="2:4">
      <c r="B3443" s="141" t="s">
        <v>3556</v>
      </c>
      <c r="C3443" s="139">
        <v>0</v>
      </c>
      <c r="D3443" s="139">
        <v>0</v>
      </c>
    </row>
    <row r="3444" spans="2:4">
      <c r="B3444" s="142" t="s">
        <v>3555</v>
      </c>
      <c r="C3444" s="139">
        <v>0</v>
      </c>
      <c r="D3444" s="139">
        <v>0</v>
      </c>
    </row>
    <row r="3445" spans="2:4">
      <c r="B3445" s="141" t="s">
        <v>2981</v>
      </c>
      <c r="C3445" s="139">
        <v>1850000</v>
      </c>
      <c r="D3445" s="139">
        <v>112500.02</v>
      </c>
    </row>
    <row r="3446" spans="2:4">
      <c r="B3446" s="142" t="s">
        <v>964</v>
      </c>
      <c r="C3446" s="139">
        <v>1850000</v>
      </c>
      <c r="D3446" s="139">
        <v>112500.02</v>
      </c>
    </row>
    <row r="3447" spans="2:4">
      <c r="B3447" s="141" t="s">
        <v>2978</v>
      </c>
      <c r="C3447" s="139">
        <v>10566528</v>
      </c>
      <c r="D3447" s="139">
        <v>5161271.8499999996</v>
      </c>
    </row>
    <row r="3448" spans="2:4">
      <c r="B3448" s="142" t="s">
        <v>965</v>
      </c>
      <c r="C3448" s="139">
        <v>10566528</v>
      </c>
      <c r="D3448" s="139">
        <v>5161271.8499999996</v>
      </c>
    </row>
    <row r="3449" spans="2:4">
      <c r="B3449" s="141" t="s">
        <v>608</v>
      </c>
      <c r="C3449" s="139">
        <v>81961307</v>
      </c>
      <c r="D3449" s="139">
        <v>37434466.93</v>
      </c>
    </row>
    <row r="3450" spans="2:4">
      <c r="B3450" s="142" t="s">
        <v>966</v>
      </c>
      <c r="C3450" s="139">
        <v>81961307</v>
      </c>
      <c r="D3450" s="139">
        <v>37434466.93</v>
      </c>
    </row>
    <row r="3451" spans="2:4">
      <c r="B3451" s="141" t="s">
        <v>1056</v>
      </c>
      <c r="C3451" s="139">
        <v>4252757</v>
      </c>
      <c r="D3451" s="139">
        <v>6305422.6500000004</v>
      </c>
    </row>
    <row r="3452" spans="2:4">
      <c r="B3452" s="142" t="s">
        <v>1057</v>
      </c>
      <c r="C3452" s="139">
        <v>4252757</v>
      </c>
      <c r="D3452" s="139">
        <v>6305422.6500000004</v>
      </c>
    </row>
    <row r="3453" spans="2:4">
      <c r="B3453" s="141" t="s">
        <v>2979</v>
      </c>
      <c r="C3453" s="139">
        <v>21668804</v>
      </c>
      <c r="D3453" s="139">
        <v>6183507.8300000001</v>
      </c>
    </row>
    <row r="3454" spans="2:4">
      <c r="B3454" s="142" t="s">
        <v>1058</v>
      </c>
      <c r="C3454" s="139">
        <v>21668804</v>
      </c>
      <c r="D3454" s="139">
        <v>6183507.8300000001</v>
      </c>
    </row>
    <row r="3455" spans="2:4">
      <c r="B3455" s="141" t="s">
        <v>610</v>
      </c>
      <c r="C3455" s="139">
        <v>3495166</v>
      </c>
      <c r="D3455" s="139">
        <v>0</v>
      </c>
    </row>
    <row r="3456" spans="2:4">
      <c r="B3456" s="142" t="s">
        <v>968</v>
      </c>
      <c r="C3456" s="139">
        <v>3495166</v>
      </c>
      <c r="D3456" s="139">
        <v>0</v>
      </c>
    </row>
    <row r="3457" spans="2:4">
      <c r="B3457" s="141" t="s">
        <v>612</v>
      </c>
      <c r="C3457" s="139">
        <v>85603015</v>
      </c>
      <c r="D3457" s="139">
        <v>0</v>
      </c>
    </row>
    <row r="3458" spans="2:4">
      <c r="B3458" s="142" t="s">
        <v>970</v>
      </c>
      <c r="C3458" s="139">
        <v>85603015</v>
      </c>
      <c r="D3458" s="139">
        <v>0</v>
      </c>
    </row>
    <row r="3459" spans="2:4">
      <c r="B3459" s="141" t="s">
        <v>611</v>
      </c>
      <c r="C3459" s="139">
        <v>521017995</v>
      </c>
      <c r="D3459" s="139">
        <v>0</v>
      </c>
    </row>
    <row r="3460" spans="2:4">
      <c r="B3460" s="142" t="s">
        <v>969</v>
      </c>
      <c r="C3460" s="139">
        <v>521017995</v>
      </c>
      <c r="D3460" s="139">
        <v>0</v>
      </c>
    </row>
    <row r="3461" spans="2:4">
      <c r="B3461" s="141" t="s">
        <v>998</v>
      </c>
      <c r="C3461" s="139">
        <v>8172215</v>
      </c>
      <c r="D3461" s="139">
        <v>8607582</v>
      </c>
    </row>
    <row r="3462" spans="2:4">
      <c r="B3462" s="142" t="s">
        <v>999</v>
      </c>
      <c r="C3462" s="139">
        <v>8172215</v>
      </c>
      <c r="D3462" s="139">
        <v>8607582</v>
      </c>
    </row>
    <row r="3463" spans="2:4">
      <c r="B3463" s="141" t="s">
        <v>3396</v>
      </c>
      <c r="C3463" s="139">
        <v>9332792</v>
      </c>
      <c r="D3463" s="139">
        <v>0</v>
      </c>
    </row>
    <row r="3464" spans="2:4">
      <c r="B3464" s="142" t="s">
        <v>3397</v>
      </c>
      <c r="C3464" s="139">
        <v>9332792</v>
      </c>
      <c r="D3464" s="139">
        <v>0</v>
      </c>
    </row>
    <row r="3465" spans="2:4">
      <c r="B3465" s="141" t="s">
        <v>3398</v>
      </c>
      <c r="C3465" s="139">
        <v>6615119</v>
      </c>
      <c r="D3465" s="139">
        <v>0</v>
      </c>
    </row>
    <row r="3466" spans="2:4">
      <c r="B3466" s="142" t="s">
        <v>3399</v>
      </c>
      <c r="C3466" s="139">
        <v>6615119</v>
      </c>
      <c r="D3466" s="139">
        <v>0</v>
      </c>
    </row>
    <row r="3467" spans="2:4">
      <c r="B3467" s="141" t="s">
        <v>2132</v>
      </c>
      <c r="C3467" s="139">
        <v>118946174</v>
      </c>
      <c r="D3467" s="139">
        <v>4391577.92</v>
      </c>
    </row>
    <row r="3468" spans="2:4">
      <c r="B3468" s="142" t="s">
        <v>2133</v>
      </c>
      <c r="C3468" s="139">
        <v>118946174</v>
      </c>
      <c r="D3468" s="139">
        <v>4391577.92</v>
      </c>
    </row>
    <row r="3469" spans="2:4">
      <c r="B3469" s="141" t="s">
        <v>1133</v>
      </c>
      <c r="C3469" s="139">
        <v>30254944</v>
      </c>
      <c r="D3469" s="139">
        <v>4000000</v>
      </c>
    </row>
    <row r="3470" spans="2:4">
      <c r="B3470" s="142" t="s">
        <v>1134</v>
      </c>
      <c r="C3470" s="139">
        <v>30254944</v>
      </c>
      <c r="D3470" s="139">
        <v>4000000</v>
      </c>
    </row>
    <row r="3471" spans="2:4">
      <c r="B3471" s="145" t="s">
        <v>298</v>
      </c>
      <c r="C3471" s="144">
        <v>0</v>
      </c>
      <c r="D3471" s="144">
        <v>0</v>
      </c>
    </row>
    <row r="3472" spans="2:4">
      <c r="B3472" s="141" t="s">
        <v>2132</v>
      </c>
      <c r="C3472" s="139">
        <v>0</v>
      </c>
      <c r="D3472" s="139">
        <v>0</v>
      </c>
    </row>
    <row r="3473" spans="2:4">
      <c r="B3473" s="142" t="s">
        <v>2133</v>
      </c>
      <c r="C3473" s="139">
        <v>0</v>
      </c>
      <c r="D3473" s="139">
        <v>0</v>
      </c>
    </row>
    <row r="3474" spans="2:4">
      <c r="B3474" s="145" t="s">
        <v>284</v>
      </c>
      <c r="C3474" s="144">
        <v>6213332841</v>
      </c>
      <c r="D3474" s="144">
        <v>6608300.9000000004</v>
      </c>
    </row>
    <row r="3475" spans="2:4">
      <c r="B3475" s="141" t="s">
        <v>282</v>
      </c>
      <c r="C3475" s="139">
        <v>2007597322</v>
      </c>
      <c r="D3475" s="139">
        <v>6608300.9000000004</v>
      </c>
    </row>
    <row r="3476" spans="2:4">
      <c r="B3476" s="142" t="s">
        <v>962</v>
      </c>
      <c r="C3476" s="139">
        <v>202959198</v>
      </c>
      <c r="D3476" s="139">
        <v>0</v>
      </c>
    </row>
    <row r="3477" spans="2:4">
      <c r="B3477" s="142" t="s">
        <v>3395</v>
      </c>
      <c r="C3477" s="139">
        <v>111613125</v>
      </c>
      <c r="D3477" s="139">
        <v>0</v>
      </c>
    </row>
    <row r="3478" spans="2:4">
      <c r="B3478" s="142" t="s">
        <v>971</v>
      </c>
      <c r="C3478" s="139">
        <v>313300000</v>
      </c>
      <c r="D3478" s="139">
        <v>0</v>
      </c>
    </row>
    <row r="3479" spans="2:4">
      <c r="B3479" s="142" t="s">
        <v>972</v>
      </c>
      <c r="C3479" s="139">
        <v>662750000</v>
      </c>
      <c r="D3479" s="139">
        <v>6608300.9000000004</v>
      </c>
    </row>
    <row r="3480" spans="2:4">
      <c r="B3480" s="142" t="s">
        <v>3400</v>
      </c>
      <c r="C3480" s="139">
        <v>602499999</v>
      </c>
      <c r="D3480" s="139">
        <v>0</v>
      </c>
    </row>
    <row r="3481" spans="2:4">
      <c r="B3481" s="142" t="s">
        <v>3401</v>
      </c>
      <c r="C3481" s="139">
        <v>114475000</v>
      </c>
      <c r="D3481" s="139">
        <v>0</v>
      </c>
    </row>
    <row r="3482" spans="2:4">
      <c r="B3482" s="141" t="s">
        <v>607</v>
      </c>
      <c r="C3482" s="139">
        <v>293744908</v>
      </c>
      <c r="D3482" s="139">
        <v>0</v>
      </c>
    </row>
    <row r="3483" spans="2:4">
      <c r="B3483" s="142" t="s">
        <v>2709</v>
      </c>
      <c r="C3483" s="139">
        <v>293744908</v>
      </c>
      <c r="D3483" s="139">
        <v>0</v>
      </c>
    </row>
    <row r="3484" spans="2:4">
      <c r="B3484" s="141" t="s">
        <v>2981</v>
      </c>
      <c r="C3484" s="139">
        <v>308755092</v>
      </c>
      <c r="D3484" s="139">
        <v>0</v>
      </c>
    </row>
    <row r="3485" spans="2:4">
      <c r="B3485" s="142" t="s">
        <v>2709</v>
      </c>
      <c r="C3485" s="139">
        <v>308755092</v>
      </c>
      <c r="D3485" s="139">
        <v>0</v>
      </c>
    </row>
    <row r="3486" spans="2:4">
      <c r="B3486" s="141" t="s">
        <v>3402</v>
      </c>
      <c r="C3486" s="139">
        <v>1205000000</v>
      </c>
      <c r="D3486" s="139">
        <v>0</v>
      </c>
    </row>
    <row r="3487" spans="2:4">
      <c r="B3487" s="142" t="s">
        <v>3403</v>
      </c>
      <c r="C3487" s="139">
        <v>1205000000</v>
      </c>
      <c r="D3487" s="139">
        <v>0</v>
      </c>
    </row>
    <row r="3488" spans="2:4">
      <c r="B3488" s="141" t="s">
        <v>3404</v>
      </c>
      <c r="C3488" s="139">
        <v>563538669</v>
      </c>
      <c r="D3488" s="139">
        <v>0</v>
      </c>
    </row>
    <row r="3489" spans="2:4">
      <c r="B3489" s="142" t="s">
        <v>3405</v>
      </c>
      <c r="C3489" s="139">
        <v>563538669</v>
      </c>
      <c r="D3489" s="139">
        <v>0</v>
      </c>
    </row>
    <row r="3490" spans="2:4">
      <c r="B3490" s="141" t="s">
        <v>3406</v>
      </c>
      <c r="C3490" s="139">
        <v>682415600</v>
      </c>
      <c r="D3490" s="139">
        <v>0</v>
      </c>
    </row>
    <row r="3491" spans="2:4">
      <c r="B3491" s="142" t="s">
        <v>3407</v>
      </c>
      <c r="C3491" s="139">
        <v>682415600</v>
      </c>
      <c r="D3491" s="139">
        <v>0</v>
      </c>
    </row>
    <row r="3492" spans="2:4">
      <c r="B3492" s="141" t="s">
        <v>3408</v>
      </c>
      <c r="C3492" s="139">
        <v>168700000</v>
      </c>
      <c r="D3492" s="139">
        <v>0</v>
      </c>
    </row>
    <row r="3493" spans="2:4">
      <c r="B3493" s="142" t="s">
        <v>3409</v>
      </c>
      <c r="C3493" s="139">
        <v>168700000</v>
      </c>
      <c r="D3493" s="139">
        <v>0</v>
      </c>
    </row>
    <row r="3494" spans="2:4">
      <c r="B3494" s="141" t="s">
        <v>613</v>
      </c>
      <c r="C3494" s="139">
        <v>610031250</v>
      </c>
      <c r="D3494" s="139">
        <v>0</v>
      </c>
    </row>
    <row r="3495" spans="2:4">
      <c r="B3495" s="142" t="s">
        <v>973</v>
      </c>
      <c r="C3495" s="139">
        <v>610031250</v>
      </c>
      <c r="D3495" s="139">
        <v>0</v>
      </c>
    </row>
    <row r="3496" spans="2:4">
      <c r="B3496" s="141" t="s">
        <v>609</v>
      </c>
      <c r="C3496" s="139">
        <v>373550000</v>
      </c>
      <c r="D3496" s="139">
        <v>0</v>
      </c>
    </row>
    <row r="3497" spans="2:4">
      <c r="B3497" s="142" t="s">
        <v>967</v>
      </c>
      <c r="C3497" s="139">
        <v>373550000</v>
      </c>
      <c r="D3497" s="139">
        <v>0</v>
      </c>
    </row>
    <row r="3498" spans="2:4">
      <c r="B3498" s="145" t="s">
        <v>285</v>
      </c>
      <c r="C3498" s="144">
        <v>314705469</v>
      </c>
      <c r="D3498" s="144">
        <v>29128916.040000003</v>
      </c>
    </row>
    <row r="3499" spans="2:4">
      <c r="B3499" s="141" t="s">
        <v>282</v>
      </c>
      <c r="C3499" s="139">
        <v>293687469</v>
      </c>
      <c r="D3499" s="139">
        <v>29128916.040000003</v>
      </c>
    </row>
    <row r="3500" spans="2:4">
      <c r="B3500" s="142" t="s">
        <v>961</v>
      </c>
      <c r="C3500" s="139">
        <v>199036250</v>
      </c>
      <c r="D3500" s="139">
        <v>29128916.040000003</v>
      </c>
    </row>
    <row r="3501" spans="2:4">
      <c r="B3501" s="142" t="s">
        <v>962</v>
      </c>
      <c r="C3501" s="139">
        <v>5000750</v>
      </c>
      <c r="D3501" s="139">
        <v>0</v>
      </c>
    </row>
    <row r="3502" spans="2:4">
      <c r="B3502" s="142" t="s">
        <v>974</v>
      </c>
      <c r="C3502" s="139">
        <v>2500134</v>
      </c>
      <c r="D3502" s="139">
        <v>0</v>
      </c>
    </row>
    <row r="3503" spans="2:4">
      <c r="B3503" s="142" t="s">
        <v>975</v>
      </c>
      <c r="C3503" s="139">
        <v>6444341</v>
      </c>
      <c r="D3503" s="139">
        <v>0</v>
      </c>
    </row>
    <row r="3504" spans="2:4">
      <c r="B3504" s="142" t="s">
        <v>976</v>
      </c>
      <c r="C3504" s="139">
        <v>1455232</v>
      </c>
      <c r="D3504" s="139">
        <v>0</v>
      </c>
    </row>
    <row r="3505" spans="2:4">
      <c r="B3505" s="142" t="s">
        <v>977</v>
      </c>
      <c r="C3505" s="139">
        <v>13461488</v>
      </c>
      <c r="D3505" s="139">
        <v>0</v>
      </c>
    </row>
    <row r="3506" spans="2:4">
      <c r="B3506" s="142" t="s">
        <v>963</v>
      </c>
      <c r="C3506" s="139">
        <v>2868137</v>
      </c>
      <c r="D3506" s="139">
        <v>0</v>
      </c>
    </row>
    <row r="3507" spans="2:4">
      <c r="B3507" s="142" t="s">
        <v>978</v>
      </c>
      <c r="C3507" s="139">
        <v>62921137</v>
      </c>
      <c r="D3507" s="139">
        <v>0</v>
      </c>
    </row>
    <row r="3508" spans="2:4">
      <c r="B3508" s="141" t="s">
        <v>2982</v>
      </c>
      <c r="C3508" s="139">
        <v>21018000</v>
      </c>
      <c r="D3508" s="139">
        <v>0</v>
      </c>
    </row>
    <row r="3509" spans="2:4">
      <c r="B3509" s="142" t="s">
        <v>979</v>
      </c>
      <c r="C3509" s="139">
        <v>21018000</v>
      </c>
      <c r="D3509" s="139">
        <v>0</v>
      </c>
    </row>
    <row r="3510" spans="2:4">
      <c r="B3510" s="95" t="s">
        <v>980</v>
      </c>
      <c r="C3510" s="93">
        <v>113668099604</v>
      </c>
      <c r="D3510" s="93">
        <v>21468222583.630001</v>
      </c>
    </row>
    <row r="3511" spans="2:4">
      <c r="B3511" s="94" t="s">
        <v>279</v>
      </c>
      <c r="C3511" s="92">
        <v>113668099604</v>
      </c>
      <c r="D3511" s="92">
        <v>21468222583.630001</v>
      </c>
    </row>
    <row r="3512" spans="2:4">
      <c r="B3512" s="101" t="s">
        <v>2539</v>
      </c>
      <c r="C3512" s="139">
        <v>113668099604</v>
      </c>
      <c r="D3512" s="139">
        <v>21468222583.630001</v>
      </c>
    </row>
    <row r="3513" spans="2:4">
      <c r="B3513" s="145" t="s">
        <v>281</v>
      </c>
      <c r="C3513" s="144">
        <v>22897647271</v>
      </c>
      <c r="D3513" s="144">
        <v>2927102808.7000003</v>
      </c>
    </row>
    <row r="3514" spans="2:4">
      <c r="B3514" s="141" t="s">
        <v>282</v>
      </c>
      <c r="C3514" s="139">
        <v>22897647271</v>
      </c>
      <c r="D3514" s="139">
        <v>2927102808.7000003</v>
      </c>
    </row>
    <row r="3515" spans="2:4">
      <c r="B3515" s="145" t="s">
        <v>298</v>
      </c>
      <c r="C3515" s="144">
        <v>2075043163</v>
      </c>
      <c r="D3515" s="144">
        <v>2047562803.8599999</v>
      </c>
    </row>
    <row r="3516" spans="2:4">
      <c r="B3516" s="141" t="s">
        <v>282</v>
      </c>
      <c r="C3516" s="139">
        <v>2075043163</v>
      </c>
      <c r="D3516" s="139">
        <v>2047562803.8599999</v>
      </c>
    </row>
    <row r="3517" spans="2:4">
      <c r="B3517" s="145" t="s">
        <v>284</v>
      </c>
      <c r="C3517" s="144">
        <v>88695409170</v>
      </c>
      <c r="D3517" s="144">
        <v>16493556971.07</v>
      </c>
    </row>
    <row r="3518" spans="2:4">
      <c r="B3518" s="141" t="s">
        <v>282</v>
      </c>
      <c r="C3518" s="139">
        <v>88695409170</v>
      </c>
      <c r="D3518" s="139">
        <v>16493556971.07</v>
      </c>
    </row>
    <row r="3519" spans="2:4">
      <c r="B3519" s="105" t="s">
        <v>614</v>
      </c>
      <c r="C3519" s="100">
        <v>1532354614554</v>
      </c>
      <c r="D3519" s="100">
        <v>338269418697.34076</v>
      </c>
    </row>
    <row r="3520" spans="2:4">
      <c r="B3520" s="102" t="s">
        <v>26</v>
      </c>
    </row>
    <row r="3521" spans="2:4" ht="38.450000000000003" customHeight="1">
      <c r="B3521" s="147" t="s">
        <v>3552</v>
      </c>
      <c r="C3521" s="147"/>
      <c r="D3521" s="147"/>
    </row>
    <row r="3522" spans="2:4" ht="28.9" customHeight="1">
      <c r="B3522" s="147" t="s">
        <v>2538</v>
      </c>
      <c r="C3522" s="147"/>
    </row>
    <row r="3523" spans="2:4">
      <c r="B3523" s="147" t="s">
        <v>27</v>
      </c>
      <c r="C3523" s="147"/>
    </row>
    <row r="3524" spans="2:4">
      <c r="B3524" s="148" t="s">
        <v>28</v>
      </c>
      <c r="C3524" s="148"/>
    </row>
  </sheetData>
  <mergeCells count="13">
    <mergeCell ref="B3521:D3521"/>
    <mergeCell ref="B3522:C3522"/>
    <mergeCell ref="B3523:C3523"/>
    <mergeCell ref="B3524:C3524"/>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I30" sqref="I30"/>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149" t="s">
        <v>0</v>
      </c>
      <c r="B1" s="149"/>
      <c r="C1" s="149"/>
      <c r="D1" s="149"/>
      <c r="E1" s="149"/>
      <c r="F1" s="3"/>
    </row>
    <row r="2" spans="1:8" ht="21" customHeight="1">
      <c r="A2" s="150" t="s">
        <v>1</v>
      </c>
      <c r="B2" s="150"/>
      <c r="C2" s="150"/>
      <c r="D2" s="150"/>
      <c r="E2" s="150"/>
      <c r="F2" s="2"/>
      <c r="H2" s="12">
        <v>0</v>
      </c>
    </row>
    <row r="3" spans="1:8" ht="15" customHeight="1">
      <c r="A3" s="157" t="s">
        <v>2</v>
      </c>
      <c r="B3" s="157"/>
      <c r="C3" s="157"/>
      <c r="D3" s="157"/>
      <c r="E3" s="157"/>
      <c r="F3" s="1"/>
    </row>
    <row r="5" spans="1:8" ht="18.75" customHeight="1">
      <c r="A5" s="159" t="s">
        <v>615</v>
      </c>
      <c r="B5" s="159"/>
      <c r="C5" s="159"/>
      <c r="D5" s="159"/>
      <c r="E5" s="159"/>
      <c r="F5" s="4"/>
    </row>
    <row r="6" spans="1:8" ht="18.75">
      <c r="A6" s="153" t="s">
        <v>3551</v>
      </c>
      <c r="B6" s="153"/>
      <c r="C6" s="153"/>
      <c r="D6" s="153"/>
      <c r="E6" s="153"/>
      <c r="F6" s="5"/>
    </row>
    <row r="7" spans="1:8" ht="15.75">
      <c r="A7" s="161" t="s">
        <v>5</v>
      </c>
      <c r="B7" s="161"/>
      <c r="C7" s="161"/>
      <c r="D7" s="161"/>
      <c r="E7" s="161"/>
      <c r="F7" s="6"/>
    </row>
    <row r="10" spans="1:8" ht="15" customHeight="1">
      <c r="B10" s="160" t="s">
        <v>6</v>
      </c>
      <c r="C10" s="49" t="s">
        <v>7</v>
      </c>
      <c r="D10" s="162" t="s">
        <v>8</v>
      </c>
    </row>
    <row r="11" spans="1:8" ht="14.45" customHeight="1">
      <c r="B11" s="160"/>
      <c r="C11" s="50" t="s">
        <v>3070</v>
      </c>
      <c r="D11" s="162"/>
    </row>
    <row r="12" spans="1:8" ht="14.45" customHeight="1">
      <c r="B12" s="22" t="s">
        <v>14</v>
      </c>
      <c r="C12" s="28">
        <f>C13+C26</f>
        <v>45231.789592000001</v>
      </c>
      <c r="D12" s="120">
        <f>D13+D26</f>
        <v>10847.03613925</v>
      </c>
      <c r="E12" s="44"/>
    </row>
    <row r="13" spans="1:8" s="7" customFormat="1" ht="14.45" customHeight="1">
      <c r="B13" s="81" t="s">
        <v>616</v>
      </c>
      <c r="C13" s="83">
        <f>C14</f>
        <v>44391.789592000001</v>
      </c>
      <c r="D13" s="130">
        <f>D14</f>
        <v>10708.81693925</v>
      </c>
      <c r="E13" s="44"/>
      <c r="F13"/>
    </row>
    <row r="14" spans="1:8" s="7" customFormat="1">
      <c r="B14" s="23" t="s">
        <v>617</v>
      </c>
      <c r="C14" s="37">
        <f>C15+C20</f>
        <v>44391.789592000001</v>
      </c>
      <c r="D14" s="131">
        <f>D15+D20</f>
        <v>10708.81693925</v>
      </c>
      <c r="E14" s="44"/>
      <c r="F14"/>
    </row>
    <row r="15" spans="1:8" s="7" customFormat="1">
      <c r="B15" s="84" t="s">
        <v>618</v>
      </c>
      <c r="C15" s="111">
        <f>SUM(C16:C19)</f>
        <v>1284.405996</v>
      </c>
      <c r="D15" s="128">
        <f>SUM(D16:D19)</f>
        <v>259.09035999999998</v>
      </c>
      <c r="E15" s="44"/>
      <c r="F15"/>
    </row>
    <row r="16" spans="1:8" s="7" customFormat="1">
      <c r="B16" s="54" t="s">
        <v>619</v>
      </c>
      <c r="C16" s="77">
        <v>399.99599999999998</v>
      </c>
      <c r="D16" s="119">
        <v>97.668800000000005</v>
      </c>
      <c r="E16" s="44"/>
      <c r="F16" s="113"/>
      <c r="G16" s="110"/>
    </row>
    <row r="17" spans="2:6" s="7" customFormat="1">
      <c r="B17" s="54" t="s">
        <v>620</v>
      </c>
      <c r="C17" s="77">
        <v>683.82999600000005</v>
      </c>
      <c r="D17" s="119">
        <v>131.98555999999999</v>
      </c>
      <c r="E17" s="44"/>
      <c r="F17"/>
    </row>
    <row r="18" spans="2:6" s="7" customFormat="1">
      <c r="B18" s="54" t="s">
        <v>621</v>
      </c>
      <c r="C18" s="77">
        <v>153.78</v>
      </c>
      <c r="D18" s="119">
        <v>29.436</v>
      </c>
      <c r="E18" s="44"/>
      <c r="F18"/>
    </row>
    <row r="19" spans="2:6" s="7" customFormat="1">
      <c r="B19" s="54" t="s">
        <v>622</v>
      </c>
      <c r="C19" s="77">
        <v>46.8</v>
      </c>
      <c r="D19" s="119">
        <v>0</v>
      </c>
      <c r="E19" s="44"/>
      <c r="F19"/>
    </row>
    <row r="20" spans="2:6" s="7" customFormat="1">
      <c r="B20" s="84" t="s">
        <v>623</v>
      </c>
      <c r="C20" s="27">
        <f>SUM(C21:C25)</f>
        <v>43107.383596</v>
      </c>
      <c r="D20" s="129">
        <f>SUM(D21:D25)</f>
        <v>10449.72657925</v>
      </c>
      <c r="E20" s="44"/>
      <c r="F20"/>
    </row>
    <row r="21" spans="2:6" s="7" customFormat="1">
      <c r="B21" s="54" t="s">
        <v>624</v>
      </c>
      <c r="C21" s="112">
        <v>30658.570800000001</v>
      </c>
      <c r="D21" s="127">
        <v>7408.39185</v>
      </c>
      <c r="E21" s="44"/>
      <c r="F21"/>
    </row>
    <row r="22" spans="2:6" s="7" customFormat="1">
      <c r="B22" s="54" t="s">
        <v>625</v>
      </c>
      <c r="C22" s="77">
        <v>84</v>
      </c>
      <c r="D22" s="119">
        <v>20.706</v>
      </c>
      <c r="E22" s="44"/>
      <c r="F22"/>
    </row>
    <row r="23" spans="2:6" s="7" customFormat="1">
      <c r="B23" s="54" t="s">
        <v>981</v>
      </c>
      <c r="C23" s="77">
        <v>216</v>
      </c>
      <c r="D23" s="119">
        <v>59.85</v>
      </c>
      <c r="E23" s="44"/>
      <c r="F23"/>
    </row>
    <row r="24" spans="2:6" s="7" customFormat="1">
      <c r="B24" s="54" t="s">
        <v>626</v>
      </c>
      <c r="C24" s="77">
        <v>7613.0186400000002</v>
      </c>
      <c r="D24" s="119">
        <v>1847.39563</v>
      </c>
      <c r="E24" s="44"/>
      <c r="F24"/>
    </row>
    <row r="25" spans="2:6" s="7" customFormat="1">
      <c r="B25" s="54" t="s">
        <v>627</v>
      </c>
      <c r="C25" s="77">
        <v>4535.7941559999999</v>
      </c>
      <c r="D25" s="119">
        <v>1113.38309925</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631</v>
      </c>
      <c r="C29" s="77">
        <v>155.37245100000001</v>
      </c>
      <c r="D29" s="127">
        <v>26.191199999999998</v>
      </c>
      <c r="E29" s="44"/>
    </row>
    <row r="30" spans="2:6" s="7" customFormat="1">
      <c r="B30" s="54" t="s">
        <v>632</v>
      </c>
      <c r="C30" s="77">
        <v>684.62754900000004</v>
      </c>
      <c r="D30" s="119">
        <v>112.02800000000001</v>
      </c>
      <c r="E30" s="44"/>
    </row>
    <row r="31" spans="2:6">
      <c r="B31" s="34" t="s">
        <v>45</v>
      </c>
      <c r="C31" s="30">
        <f>C13+C26</f>
        <v>45231.789592000001</v>
      </c>
      <c r="D31" s="124">
        <f>D13+D26</f>
        <v>10847.03613925</v>
      </c>
      <c r="E31" s="44"/>
    </row>
    <row r="32" spans="2:6">
      <c r="B32" s="15" t="s">
        <v>26</v>
      </c>
      <c r="C32" s="16"/>
      <c r="D32" s="16"/>
    </row>
    <row r="33" spans="2:5" ht="21.6" customHeight="1">
      <c r="B33" s="147" t="s">
        <v>3552</v>
      </c>
      <c r="C33" s="147"/>
      <c r="D33" s="147"/>
      <c r="E33" s="8"/>
    </row>
    <row r="34" spans="2:5" ht="14.45" customHeight="1">
      <c r="B34" s="45" t="s">
        <v>628</v>
      </c>
      <c r="C34" s="45"/>
      <c r="D34" s="45"/>
    </row>
    <row r="35" spans="2:5" ht="12.75" customHeight="1">
      <c r="B35" s="15" t="s">
        <v>46</v>
      </c>
      <c r="C35" s="16"/>
      <c r="D35" s="16"/>
    </row>
    <row r="36" spans="2:5" ht="18.600000000000001" customHeight="1">
      <c r="B36" s="147"/>
      <c r="C36" s="147"/>
      <c r="D36" s="147"/>
    </row>
    <row r="37" spans="2:5" ht="30" customHeight="1">
      <c r="B37" s="147"/>
      <c r="C37" s="147"/>
      <c r="D37" s="147"/>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E79D-9289-40B2-A7C8-3429B3F1C8C9}">
  <dimension ref="A1:F37"/>
  <sheetViews>
    <sheetView showGridLines="0" zoomScale="80" zoomScaleNormal="80" workbookViewId="0">
      <selection activeCell="D25" sqref="D25"/>
    </sheetView>
  </sheetViews>
  <sheetFormatPr baseColWidth="10" defaultColWidth="11.42578125" defaultRowHeight="15"/>
  <cols>
    <col min="1" max="1" width="58.8554687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149" t="s">
        <v>0</v>
      </c>
      <c r="B1" s="149"/>
      <c r="C1" s="149"/>
      <c r="D1" s="149"/>
      <c r="E1" s="149"/>
      <c r="F1" s="149"/>
    </row>
    <row r="2" spans="1:6" ht="21" customHeight="1">
      <c r="A2" s="150" t="s">
        <v>1</v>
      </c>
      <c r="B2" s="150"/>
      <c r="C2" s="150"/>
      <c r="D2" s="150"/>
      <c r="E2" s="150"/>
      <c r="F2" s="150"/>
    </row>
    <row r="3" spans="1:6" ht="15" customHeight="1">
      <c r="A3" s="157" t="s">
        <v>2</v>
      </c>
      <c r="B3" s="157"/>
      <c r="C3" s="157"/>
      <c r="D3" s="157"/>
      <c r="E3" s="157"/>
      <c r="F3" s="157"/>
    </row>
    <row r="5" spans="1:6" ht="18.75" customHeight="1">
      <c r="A5" s="159" t="s">
        <v>29</v>
      </c>
      <c r="B5" s="159"/>
      <c r="C5" s="159"/>
      <c r="D5" s="159"/>
      <c r="E5" s="159"/>
      <c r="F5" s="159"/>
    </row>
    <row r="6" spans="1:6" ht="18.75">
      <c r="A6" s="159" t="s">
        <v>3410</v>
      </c>
      <c r="B6" s="159"/>
      <c r="C6" s="159"/>
      <c r="D6" s="159"/>
      <c r="E6" s="159"/>
      <c r="F6" s="159"/>
    </row>
    <row r="7" spans="1:6" ht="18.75" customHeight="1">
      <c r="A7" s="165" t="s">
        <v>3553</v>
      </c>
      <c r="B7" s="165"/>
      <c r="C7" s="165"/>
      <c r="D7" s="165"/>
      <c r="E7" s="165"/>
      <c r="F7" s="165"/>
    </row>
    <row r="8" spans="1:6" ht="18.75" customHeight="1">
      <c r="A8" s="165" t="s">
        <v>3554</v>
      </c>
      <c r="B8" s="165"/>
      <c r="C8" s="165"/>
      <c r="D8" s="165"/>
      <c r="E8" s="165"/>
      <c r="F8" s="165"/>
    </row>
    <row r="9" spans="1:6" ht="15.75">
      <c r="A9" s="161" t="s">
        <v>3411</v>
      </c>
      <c r="B9" s="161"/>
      <c r="C9" s="161"/>
      <c r="D9" s="161"/>
      <c r="E9" s="161"/>
      <c r="F9" s="161"/>
    </row>
    <row r="12" spans="1:6">
      <c r="D12" s="114"/>
    </row>
    <row r="15" spans="1:6">
      <c r="A15" s="146" t="s">
        <v>3412</v>
      </c>
      <c r="B15" t="s">
        <v>3542</v>
      </c>
      <c r="C15" t="s">
        <v>3543</v>
      </c>
    </row>
    <row r="16" spans="1:6">
      <c r="A16" s="115" t="s">
        <v>3544</v>
      </c>
      <c r="B16" s="46">
        <v>1532354614554</v>
      </c>
      <c r="C16" s="46">
        <v>338269418697.34003</v>
      </c>
    </row>
    <row r="17" spans="1:3">
      <c r="A17" s="116" t="s">
        <v>14</v>
      </c>
      <c r="B17" s="46">
        <v>1418686514950</v>
      </c>
      <c r="C17" s="46">
        <v>316801196113.71002</v>
      </c>
    </row>
    <row r="18" spans="1:3">
      <c r="A18" s="117" t="s">
        <v>15</v>
      </c>
      <c r="B18" s="46">
        <v>1217765874318</v>
      </c>
      <c r="C18" s="46">
        <v>289744177537.79999</v>
      </c>
    </row>
    <row r="19" spans="1:3">
      <c r="A19" s="118" t="s">
        <v>31</v>
      </c>
      <c r="B19" s="46">
        <v>486795809749</v>
      </c>
      <c r="C19" s="46">
        <v>96653685442.219986</v>
      </c>
    </row>
    <row r="20" spans="1:3">
      <c r="A20" s="118" t="s">
        <v>32</v>
      </c>
      <c r="B20" s="46">
        <v>73535970561</v>
      </c>
      <c r="C20" s="46">
        <v>17291396705.040001</v>
      </c>
    </row>
    <row r="21" spans="1:3">
      <c r="A21" s="118" t="s">
        <v>16</v>
      </c>
      <c r="B21" s="46">
        <v>263816794305</v>
      </c>
      <c r="C21" s="46">
        <v>80279359461.540009</v>
      </c>
    </row>
    <row r="22" spans="1:3">
      <c r="A22" s="118" t="s">
        <v>33</v>
      </c>
      <c r="B22" s="46">
        <v>14201850000</v>
      </c>
      <c r="C22" s="46">
        <v>3943458323.5499997</v>
      </c>
    </row>
    <row r="23" spans="1:3">
      <c r="A23" s="118" t="s">
        <v>34</v>
      </c>
      <c r="B23" s="46">
        <v>379413090403</v>
      </c>
      <c r="C23" s="46">
        <v>91548781473.490005</v>
      </c>
    </row>
    <row r="24" spans="1:3">
      <c r="A24" s="118" t="s">
        <v>35</v>
      </c>
      <c r="B24" s="46">
        <v>2359300</v>
      </c>
      <c r="C24" s="46">
        <v>27496131.960000001</v>
      </c>
    </row>
    <row r="25" spans="1:3">
      <c r="A25" s="117" t="s">
        <v>17</v>
      </c>
      <c r="B25" s="46">
        <v>200920640632</v>
      </c>
      <c r="C25" s="46">
        <v>27057018575.909996</v>
      </c>
    </row>
    <row r="26" spans="1:3">
      <c r="A26" s="118" t="s">
        <v>36</v>
      </c>
      <c r="B26" s="46">
        <v>75124304565</v>
      </c>
      <c r="C26" s="46">
        <v>10793298297.309998</v>
      </c>
    </row>
    <row r="27" spans="1:3">
      <c r="A27" s="118" t="s">
        <v>37</v>
      </c>
      <c r="B27" s="46">
        <v>57840512900</v>
      </c>
      <c r="C27" s="46">
        <v>5231225979.8399982</v>
      </c>
    </row>
    <row r="28" spans="1:3">
      <c r="A28" s="118" t="s">
        <v>38</v>
      </c>
      <c r="B28" s="46">
        <v>9142603</v>
      </c>
      <c r="C28" s="46">
        <v>2464270.7000000002</v>
      </c>
    </row>
    <row r="29" spans="1:3">
      <c r="A29" s="118" t="s">
        <v>39</v>
      </c>
      <c r="B29" s="46">
        <v>2087679447</v>
      </c>
      <c r="C29" s="46">
        <v>483495593.38</v>
      </c>
    </row>
    <row r="30" spans="1:3">
      <c r="A30" s="118" t="s">
        <v>40</v>
      </c>
      <c r="B30" s="46">
        <v>64412716842</v>
      </c>
      <c r="C30" s="46">
        <v>10546534434.68</v>
      </c>
    </row>
    <row r="31" spans="1:3">
      <c r="A31" s="118" t="s">
        <v>41</v>
      </c>
      <c r="B31" s="46">
        <v>1446284275</v>
      </c>
      <c r="C31" s="46">
        <v>0</v>
      </c>
    </row>
    <row r="32" spans="1:3">
      <c r="A32" s="116" t="s">
        <v>3545</v>
      </c>
      <c r="B32" s="46">
        <v>113668099604</v>
      </c>
      <c r="C32" s="46">
        <v>21468222583.630001</v>
      </c>
    </row>
    <row r="33" spans="1:3">
      <c r="A33" s="117" t="s">
        <v>25</v>
      </c>
      <c r="B33" s="46">
        <v>113668099604</v>
      </c>
      <c r="C33" s="46">
        <v>21468222583.630001</v>
      </c>
    </row>
    <row r="34" spans="1:3">
      <c r="A34" s="118" t="s">
        <v>43</v>
      </c>
      <c r="B34" s="46">
        <v>4281932616</v>
      </c>
      <c r="C34" s="46">
        <v>0</v>
      </c>
    </row>
    <row r="35" spans="1:3">
      <c r="A35" s="118" t="s">
        <v>44</v>
      </c>
      <c r="B35" s="46">
        <v>109386166988</v>
      </c>
      <c r="C35" s="46">
        <v>21468222583.630001</v>
      </c>
    </row>
    <row r="36" spans="1:3">
      <c r="A36" s="118" t="s">
        <v>3546</v>
      </c>
      <c r="B36" s="46">
        <v>0</v>
      </c>
      <c r="C36" s="46">
        <v>0</v>
      </c>
    </row>
    <row r="37" spans="1:3">
      <c r="A37" s="115" t="s">
        <v>614</v>
      </c>
      <c r="B37" s="46">
        <v>1532354614554</v>
      </c>
      <c r="C37" s="46">
        <v>338269418697.34003</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F49EEAA9-4C2B-42C8-BB0C-A63339BA9B46}"/>
</file>

<file path=customXml/itemProps3.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2024-03-26T17:29:54Z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